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PSEMAAN\Documents\external-projects\AA Memo Life PC\Newest\"/>
    </mc:Choice>
  </mc:AlternateContent>
  <xr:revisionPtr revIDLastSave="0" documentId="8_{F9203374-97C5-4F6E-88D8-96D8E54621A5}" xr6:coauthVersionLast="47" xr6:coauthVersionMax="47" xr10:uidLastSave="{00000000-0000-0000-0000-000000000000}"/>
  <bookViews>
    <workbookView xWindow="-120" yWindow="-120" windowWidth="29040" windowHeight="15840" tabRatio="733" activeTab="1" xr2:uid="{00000000-000D-0000-FFFF-FFFF00000000}"/>
  </bookViews>
  <sheets>
    <sheet name="Page couverture" sheetId="35" r:id="rId1"/>
    <sheet name="Instructions" sheetId="34" r:id="rId2"/>
    <sheet name="Légende" sheetId="33" r:id="rId3"/>
    <sheet name="Tableau 1" sheetId="6" r:id="rId4"/>
    <sheet name="Tableau 2" sheetId="10" r:id="rId5"/>
    <sheet name="Tableau 3" sheetId="1" r:id="rId6"/>
    <sheet name="Tableau 4.1_nouveau" sheetId="19" r:id="rId7"/>
    <sheet name="Tableau 4.2_nouveau" sheetId="22" r:id="rId8"/>
    <sheet name="Tableau 5.1" sheetId="24" r:id="rId9"/>
    <sheet name="Tableau 5.2" sheetId="30" r:id="rId10"/>
    <sheet name="Tableau 5.3" sheetId="25" r:id="rId11"/>
    <sheet name="Tableau 5.4" sheetId="31" r:id="rId12"/>
    <sheet name="Tableau 6.1" sheetId="14" r:id="rId13"/>
    <sheet name="Tableau 6.2" sheetId="26" r:id="rId14"/>
    <sheet name="Tableau 6.3" sheetId="15" r:id="rId15"/>
    <sheet name="Tableau 6.4" sheetId="27" r:id="rId16"/>
    <sheet name="Tableau 7.1" sheetId="3" r:id="rId17"/>
    <sheet name="Tableau 7.2" sheetId="36" r:id="rId18"/>
    <sheet name="Tableau 8.1" sheetId="11" r:id="rId19"/>
    <sheet name="Tableau 8.2" sheetId="18" r:id="rId20"/>
    <sheet name="Tableau 9" sheetId="29" r:id="rId21"/>
    <sheet name="Tableau 10.1" sheetId="8" r:id="rId22"/>
    <sheet name="Tableau 10.2" sheetId="9" r:id="rId23"/>
    <sheet name="Tableau de référence" sheetId="16" r:id="rId24"/>
  </sheets>
  <externalReferences>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s>
  <definedNames>
    <definedName name="\a">#N/A</definedName>
    <definedName name="\b">#N/A</definedName>
    <definedName name="\c">#N/A</definedName>
    <definedName name="\d">#N/A</definedName>
    <definedName name="\e">#N/A</definedName>
    <definedName name="\f">#N/A</definedName>
    <definedName name="\g">#N/A</definedName>
    <definedName name="\h">#N/A</definedName>
    <definedName name="\i">#N/A</definedName>
    <definedName name="\j">#N/A</definedName>
    <definedName name="\k">#N/A</definedName>
    <definedName name="\l">#N/A</definedName>
    <definedName name="\p">#N/A</definedName>
    <definedName name="\Q">[1]table!#REF!</definedName>
    <definedName name="\R">[1]table!#REF!</definedName>
    <definedName name="\Z">[1]table!#REF!</definedName>
    <definedName name="_____________CAR1">#N/A</definedName>
    <definedName name="_____________CAR2">#N/A</definedName>
    <definedName name="_____________CAR3">#N/A</definedName>
    <definedName name="_____________CAR4">#N/A</definedName>
    <definedName name="_____________CAR5">#N/A</definedName>
    <definedName name="____________CAR1">#N/A</definedName>
    <definedName name="____________CAR2">#N/A</definedName>
    <definedName name="____________CAR3">#N/A</definedName>
    <definedName name="____________CAR4">#N/A</definedName>
    <definedName name="____________CAR5">#N/A</definedName>
    <definedName name="___________CAR1">#N/A</definedName>
    <definedName name="___________CAR2">#N/A</definedName>
    <definedName name="___________CAR3">#N/A</definedName>
    <definedName name="___________CAR4">#N/A</definedName>
    <definedName name="___________CAR5">#N/A</definedName>
    <definedName name="__________CAR1">#N/A</definedName>
    <definedName name="__________CAR2">#N/A</definedName>
    <definedName name="__________CAR3">#N/A</definedName>
    <definedName name="__________CAR4">#N/A</definedName>
    <definedName name="__________CAR5">#N/A</definedName>
    <definedName name="_________CAR1">#N/A</definedName>
    <definedName name="_________CAR2">#N/A</definedName>
    <definedName name="_________CAR3">#N/A</definedName>
    <definedName name="_________CAR4">#N/A</definedName>
    <definedName name="_________CAR5">#N/A</definedName>
    <definedName name="________CAR1">#N/A</definedName>
    <definedName name="________CAR2">#N/A</definedName>
    <definedName name="________CAR3">#N/A</definedName>
    <definedName name="________CAR4">#N/A</definedName>
    <definedName name="________CAR5">#N/A</definedName>
    <definedName name="_______CAR1">#N/A</definedName>
    <definedName name="_______CAR2">#N/A</definedName>
    <definedName name="_______CAR3">#N/A</definedName>
    <definedName name="_______CAR4">#N/A</definedName>
    <definedName name="_______CAR5">#N/A</definedName>
    <definedName name="______CAR1">#N/A</definedName>
    <definedName name="______CAR2">#N/A</definedName>
    <definedName name="______CAR3">#N/A</definedName>
    <definedName name="______CAR4">#N/A</definedName>
    <definedName name="______CAR5">#N/A</definedName>
    <definedName name="_____CAR1">#N/A</definedName>
    <definedName name="_____CAR2">#N/A</definedName>
    <definedName name="_____CAR3">#N/A</definedName>
    <definedName name="_____CAR4">#N/A</definedName>
    <definedName name="_____CAR5">#N/A</definedName>
    <definedName name="____CAR1">#N/A</definedName>
    <definedName name="____CAR2">#N/A</definedName>
    <definedName name="____CAR3">#N/A</definedName>
    <definedName name="____CAR4">#N/A</definedName>
    <definedName name="____CAR5">#N/A</definedName>
    <definedName name="___CAR1">#N/A</definedName>
    <definedName name="___CAR2">#N/A</definedName>
    <definedName name="___CAR3">#N/A</definedName>
    <definedName name="___CAR4">#N/A</definedName>
    <definedName name="___CAR5">#N/A</definedName>
    <definedName name="___PG94040">#REF!</definedName>
    <definedName name="___PG940400">#REF!</definedName>
    <definedName name="__CAR1">#N/A</definedName>
    <definedName name="__CAR2">#N/A</definedName>
    <definedName name="__CAR3">#N/A</definedName>
    <definedName name="__CAR4">#N/A</definedName>
    <definedName name="__CAR5">#N/A</definedName>
    <definedName name="_CAR1">#N/A</definedName>
    <definedName name="_CAR2">#N/A</definedName>
    <definedName name="_CAR3">#N/A</definedName>
    <definedName name="_CAR4">#N/A</definedName>
    <definedName name="_CAR5">#N/A</definedName>
    <definedName name="_DATE">#N/A</definedName>
    <definedName name="_Fill" hidden="1">#REF!</definedName>
    <definedName name="_FOOTER">#N/A</definedName>
    <definedName name="_Key1" hidden="1">#REF!</definedName>
    <definedName name="_keys" hidden="1">#REF!</definedName>
    <definedName name="_NAME">#N/A</definedName>
    <definedName name="_Order1" hidden="1">255</definedName>
    <definedName name="_Order2" hidden="1">255</definedName>
    <definedName name="_Parse_In" hidden="1">#REF!</definedName>
    <definedName name="_PY2">'[2]Table 2.1(COMP)'!$J$7</definedName>
    <definedName name="_Sort" hidden="1">#REF!</definedName>
    <definedName name="abd">'[3]Matrix (all or red_int) Test #1'!#REF!</definedName>
    <definedName name="ads">'[3]Matrix (all or red_int) Test #1'!#REF!</definedName>
    <definedName name="ALL_PAGES">'[4]GWL CANADA:CIINP'!$A$1:$I$24</definedName>
    <definedName name="angie">#N/A</definedName>
    <definedName name="anscount" hidden="1">1</definedName>
    <definedName name="asd">#REF!</definedName>
    <definedName name="Asset">'[5]Matrix - Canada'!$M$20</definedName>
    <definedName name="Asset2">'[3]Matrix (all or red_int) Test #1'!#REF!</definedName>
    <definedName name="AssetNP">'[5]Matrix - Canada'!$AC$20</definedName>
    <definedName name="C_1_Ci">'[6]50010'!#REF!</definedName>
    <definedName name="C_1_Cii">'[6]50010'!#REF!</definedName>
    <definedName name="Capital_Subs">#REF!</definedName>
    <definedName name="CAR3_1_3">#N/A</definedName>
    <definedName name="CAR3_2_3">#N/A</definedName>
    <definedName name="CAR3_3_3">#N/A</definedName>
    <definedName name="CAR4APPI">#N/A</definedName>
    <definedName name="CAR4APPII">#N/A</definedName>
    <definedName name="CAR4APPIII">#N/A</definedName>
    <definedName name="CAR4APPIV">#N/A</definedName>
    <definedName name="Claim">'[5]Matrix - Canada'!$M$15</definedName>
    <definedName name="ClaimNP">'[5]Matrix - Canada'!$AC$15</definedName>
    <definedName name="Company_Name">#REF!</definedName>
    <definedName name="COVER">#N/A</definedName>
    <definedName name="CY">'[2]Table 2.1(COMP)'!$D$7</definedName>
    <definedName name="data">[7]data!$A$2:$D$466</definedName>
    <definedName name="dataAMF">[7]dataAMF!$A$2:$D$93</definedName>
    <definedName name="DataMR">#REF!</definedName>
    <definedName name="DataRange">#REF!</definedName>
    <definedName name="DataRange2">#REF!</definedName>
    <definedName name="Date">#REF!</definedName>
    <definedName name="Derivatives">#REF!</definedName>
    <definedName name="exchange">1.2577</definedName>
    <definedName name="ExpenseNP">'[5]Matrix - Canada'!$AC$19</definedName>
    <definedName name="f" hidden="1">#REF!</definedName>
    <definedName name="fffff" hidden="1">#REF!</definedName>
    <definedName name="FICode">#REF!</definedName>
    <definedName name="FileLinks">#REF!</definedName>
    <definedName name="FT15.Areas">'[8]FT15.Tables'!$C$21:$C$26</definedName>
    <definedName name="FT15.ICS.NLSegm">'[8]FT15.Tables'!$C$104:$C$110</definedName>
    <definedName name="FT15.IndexSheet">'[8]FT15.Index'!$A$1</definedName>
    <definedName name="FT15.LSegm">'[8]FT15.Tables'!$C$66:$C$81</definedName>
    <definedName name="FT15.ReportingPhases">'[8]FT15.Tables'!$C$10:$C$12</definedName>
    <definedName name="FT15.ReportingUnits">'[8]FT15.Tables'!$C$4:$C$7</definedName>
    <definedName name="FT15.SpecificCurrencies">'[8]FT15.Tables'!$C$29:$C$63</definedName>
    <definedName name="helen">#N/A</definedName>
    <definedName name="hj">'[3]Matrix (all or red_int) Test #1'!#REF!</definedName>
    <definedName name="ICS.Market.Corr">'[8]ICS.Market risk'!$P$12:$V$18</definedName>
    <definedName name="Insurer">#REF!</definedName>
    <definedName name="karen">#N/A</definedName>
    <definedName name="Lapse_Risk_A">#REF!</definedName>
    <definedName name="Lapse_Risk_B">#REF!</definedName>
    <definedName name="Lapse_Risk_C">#REF!</definedName>
    <definedName name="Lapse_Risk_D">#REF!</definedName>
    <definedName name="LapseSupport">'[5]Matrix - Canada'!$M$18</definedName>
    <definedName name="LapseSupportNP">'[5]Matrix - Canada'!$AC$18</definedName>
    <definedName name="line_A_2B">'[6]25010'!#REF!</definedName>
    <definedName name="line_B_2B">'[6]25010'!#REF!</definedName>
    <definedName name="line_C_2B">'[6]25010'!#REF!</definedName>
    <definedName name="line_D_2B">'[6]25010'!#REF!</definedName>
    <definedName name="line_E_2B">'[6]25010'!#REF!</definedName>
    <definedName name="line_F_2B">'[6]25010'!#REF!</definedName>
    <definedName name="line_G_2B">'[6]25010'!#REF!</definedName>
    <definedName name="line_L">'[6]25010'!#REF!</definedName>
    <definedName name="line_M">'[9]20.020'!#REF!</definedName>
    <definedName name="line_p">'[6]25010'!#REF!</definedName>
    <definedName name="line_U">'[9]20.020'!#REF!</definedName>
    <definedName name="line_V">'[9]20.020'!#REF!</definedName>
    <definedName name="LongevityNP">'[5]Matrix - Canada'!$AC$14</definedName>
    <definedName name="LYTB">'[10]Carry Forward'!#REF!</definedName>
    <definedName name="MODEL">'[10]Cover page:95000A'!$A$1:$V$242</definedName>
    <definedName name="morb_index">MATCH([11]!morb_req_comp,#REF!,1)</definedName>
    <definedName name="morb_req_comp">#REF!</definedName>
    <definedName name="mort_index">MATCH([11]!mort_req_comp,#REF!,1)</definedName>
    <definedName name="mort_req_comp">#REF!+#REF!</definedName>
    <definedName name="MortalityNP">'[5]Matrix - Canada'!$AC$13</definedName>
    <definedName name="nancy">MATCH([11]!mort_req_comp,#REF!,1)</definedName>
    <definedName name="NewLinks">#REF!</definedName>
    <definedName name="NonLapseSupport">'[5]Matrix - Canada'!$M$17</definedName>
    <definedName name="NonLapseSupportNP">'[5]Matrix - Canada'!$AC$17</definedName>
    <definedName name="PAGE1000">#REF!</definedName>
    <definedName name="PAGE1001">'[12]10001'!#REF!</definedName>
    <definedName name="PAGE1002">'[13]1002'!#REF!</definedName>
    <definedName name="PAGE1010">'[14]10010'!#REF!</definedName>
    <definedName name="PAGE1020">#REF!</definedName>
    <definedName name="PAGE1030">#REF!</definedName>
    <definedName name="PAGE1040">#REF!</definedName>
    <definedName name="PAGE1070">#REF!</definedName>
    <definedName name="PAGE1081">#REF!</definedName>
    <definedName name="PAGE2045">'[15]20046'!#REF!</definedName>
    <definedName name="PAGE2050">#REF!</definedName>
    <definedName name="PAGE2056">#REF!</definedName>
    <definedName name="PAGE2071">#REF!</definedName>
    <definedName name="PAGE3050">#REF!</definedName>
    <definedName name="PAGE4011">#REF!</definedName>
    <definedName name="PAGE4030">#REF!</definedName>
    <definedName name="PAGE4040">#REF!</definedName>
    <definedName name="PAGE4041">#REF!</definedName>
    <definedName name="PAGE4042">#REF!</definedName>
    <definedName name="PAGE4043">#REF!</definedName>
    <definedName name="PAGE4044">#REF!</definedName>
    <definedName name="PAGE5041">#REF!</definedName>
    <definedName name="PAGE5051">#REF!</definedName>
    <definedName name="PAGE5053">#REF!</definedName>
    <definedName name="PAGE5060">#REF!</definedName>
    <definedName name="PAGE5061">#REF!</definedName>
    <definedName name="PAGE5062">#REF!</definedName>
    <definedName name="PAGE5063">#REF!</definedName>
    <definedName name="PAGE5064">#REF!</definedName>
    <definedName name="PAGE5065">#REF!</definedName>
    <definedName name="PAGE5066">#REF!</definedName>
    <definedName name="PAGE5067">#REF!</definedName>
    <definedName name="PAGE5071">#REF!</definedName>
    <definedName name="PAGE6010">#REF!</definedName>
    <definedName name="PAGE6020">#REF!</definedName>
    <definedName name="PAGE6021">#REF!</definedName>
    <definedName name="PAGE6030">#REF!</definedName>
    <definedName name="PAGE7001">#REF!</definedName>
    <definedName name="PAGE7002">#REF!</definedName>
    <definedName name="PAGE7003">#REF!</definedName>
    <definedName name="PAGE7004">#REF!</definedName>
    <definedName name="PAGE7005">#REF!</definedName>
    <definedName name="PAGE7006">#REF!</definedName>
    <definedName name="PAGE7007">#REF!</definedName>
    <definedName name="PAGE7010">#REF!</definedName>
    <definedName name="PAGE7011">#REF!</definedName>
    <definedName name="PAGE7012">#REF!</definedName>
    <definedName name="PAGE7013">#REF!</definedName>
    <definedName name="PAGE7020">#REF!</definedName>
    <definedName name="PAGE7021">#REF!</definedName>
    <definedName name="PAGE7022">#REF!</definedName>
    <definedName name="PAGE7023">#REF!</definedName>
    <definedName name="PAGE7024">#REF!</definedName>
    <definedName name="PAGE7030">#REF!</definedName>
    <definedName name="PAGE7031">#REF!</definedName>
    <definedName name="PAGE7032">#REF!</definedName>
    <definedName name="PAGE7035">#REF!</definedName>
    <definedName name="PAGE7036">#REF!</definedName>
    <definedName name="PAGE7037">#REF!</definedName>
    <definedName name="PAGE7038">#REF!</definedName>
    <definedName name="PAGE7039">#REF!</definedName>
    <definedName name="PAGE7050">#REF!</definedName>
    <definedName name="PAGE7060">#REF!</definedName>
    <definedName name="PAGES">'[10]Cover page:87080'!$A$1</definedName>
    <definedName name="PrincipalLossAbsorbency">#REF!</definedName>
    <definedName name="_xlnm.Print_Area" localSheetId="14">'Tableau 6.3'!$A$1:$E$19</definedName>
    <definedName name="_xlnm.Print_Area" localSheetId="15">'Tableau 6.4'!$A$1:$E$19</definedName>
    <definedName name="prior_exchange">1.2577</definedName>
    <definedName name="PriorLinks">#REF!</definedName>
    <definedName name="PY">'[2]Table 2.1(COMP)'!$G$7</definedName>
    <definedName name="Quarter">[16]Input!$B$2</definedName>
    <definedName name="Ratio_and_ACM_Calculation">'[17]1 Ratio and ACM Cal''n'!$A$1</definedName>
    <definedName name="renee">#N/A</definedName>
    <definedName name="RetrieveDate">#REF!</definedName>
    <definedName name="RF20200101">[18]LIABILITIES!#REF!</definedName>
    <definedName name="RF20200103">[18]LIABILITIES!#REF!</definedName>
    <definedName name="RF20200201">[18]LIABILITIES!#REF!</definedName>
    <definedName name="RF20200203">[18]LIABILITIES!#REF!</definedName>
    <definedName name="RF20200301">[18]LIABILITIES!#REF!</definedName>
    <definedName name="RF20200303">[18]LIABILITIES!#REF!</definedName>
    <definedName name="RF20200401">[18]LIABILITIES!#REF!</definedName>
    <definedName name="RF20200403">[18]LIABILITIES!#REF!</definedName>
    <definedName name="RF20200501">[18]LIABILITIES!#REF!</definedName>
    <definedName name="RF20200503">[18]LIABILITIES!#REF!</definedName>
    <definedName name="RF20200601">[18]LIABILITIES!#REF!</definedName>
    <definedName name="RF20200603">[18]LIABILITIES!#REF!</definedName>
    <definedName name="RF20200701">[18]LIABILITIES!#REF!</definedName>
    <definedName name="RF20200703">[18]LIABILITIES!#REF!</definedName>
    <definedName name="RF20200801">[18]LIABILITIES!#REF!</definedName>
    <definedName name="RF20200803">[18]LIABILITIES!#REF!</definedName>
    <definedName name="RF20200901">[18]LIABILITIES!#REF!</definedName>
    <definedName name="RF20200903">[18]LIABILITIES!#REF!</definedName>
    <definedName name="RF20201001">[18]LIABILITIES!#REF!</definedName>
    <definedName name="RF20201003">[18]LIABILITIES!#REF!</definedName>
    <definedName name="RF20201101">[18]LIABILITIES!#REF!</definedName>
    <definedName name="RF20201103">[18]LIABILITIES!#REF!</definedName>
    <definedName name="RF20201201">[18]LIABILITIES!#REF!</definedName>
    <definedName name="RF20201203">[18]LIABILITIES!#REF!</definedName>
    <definedName name="RF20201301">[18]LIABILITIES!#REF!</definedName>
    <definedName name="RF20201303">[18]LIABILITIES!#REF!</definedName>
    <definedName name="RF20201401">[18]LIABILITIES!#REF!</definedName>
    <definedName name="RF20201403">[18]LIABILITIES!#REF!</definedName>
    <definedName name="RF20201501">[18]LIABILITIES!#REF!</definedName>
    <definedName name="RF20201503">[18]LIABILITIES!#REF!</definedName>
    <definedName name="RF20201601">[18]LIABILITIES!#REF!</definedName>
    <definedName name="RF20201603">[18]LIABILITIES!#REF!</definedName>
    <definedName name="RF20202101">[18]LIABILITIES!#REF!</definedName>
    <definedName name="RF20202103">[18]LIABILITIES!#REF!</definedName>
    <definedName name="RF20202801">[18]LIABILITIES!#REF!</definedName>
    <definedName name="RF20202803">[18]LIABILITIES!#REF!</definedName>
    <definedName name="RF20202901">[18]LIABILITIES!#REF!</definedName>
    <definedName name="RF20202903">[18]LIABILITIES!#REF!</definedName>
    <definedName name="RF20203001">[18]LIABILITIES!#REF!</definedName>
    <definedName name="RF20203003">[18]LIABILITIES!#REF!</definedName>
    <definedName name="RF20203101">[18]LIABILITIES!#REF!</definedName>
    <definedName name="RF20203103">[18]LIABILITIES!#REF!</definedName>
    <definedName name="RF20204001">[18]LIABILITIES!#REF!</definedName>
    <definedName name="RF20204003">[18]LIABILITIES!#REF!</definedName>
    <definedName name="RF20204101">[18]LIABILITIES!#REF!</definedName>
    <definedName name="RF20204103">[18]LIABILITIES!#REF!</definedName>
    <definedName name="RF20204201">[18]LIABILITIES!#REF!</definedName>
    <definedName name="RF20204203">[18]LIABILITIES!#REF!</definedName>
    <definedName name="RF20204301">[18]LIABILITIES!#REF!</definedName>
    <definedName name="RF20204303">[18]LIABILITIES!#REF!</definedName>
    <definedName name="RF20204401">[18]LIABILITIES!#REF!</definedName>
    <definedName name="RF20204403">[18]LIABILITIES!#REF!</definedName>
    <definedName name="RF20204501">[18]LIABILITIES!#REF!</definedName>
    <definedName name="RF20204503">[18]LIABILITIES!#REF!</definedName>
    <definedName name="RF20204901">[18]LIABILITIES!#REF!</definedName>
    <definedName name="RF20204903">[18]LIABILITIES!#REF!</definedName>
    <definedName name="RF20208901">[18]LIABILITIES!#REF!</definedName>
    <definedName name="RF20208903">[18]LIABILITIES!#REF!</definedName>
    <definedName name="sdas">#REF!</definedName>
    <definedName name="sds">#REF!</definedName>
    <definedName name="SFF">#REF!</definedName>
    <definedName name="SourceRange">#REF!</definedName>
    <definedName name="SourceSheet">#REF!</definedName>
    <definedName name="Termination">'[5]Matrix - Canada'!$M$16</definedName>
    <definedName name="TerminationNP">'[5]Matrix - Canada'!$AC$16</definedName>
    <definedName name="test">#REF!</definedName>
    <definedName name="TimePeriod">#REF!</definedName>
    <definedName name="US_FX">[19]Summary!$C$35</definedName>
    <definedName name="Validation">#REF!</definedName>
    <definedName name="vdate">[20]Paths!$B$1</definedName>
    <definedName name="Version">'[8]Read-Me'!$A$1</definedName>
    <definedName name="ww">'[3]Matrix (all or red_int) Test #1'!#REF!</definedName>
    <definedName name="Year">[16]Input!$B$3</definedName>
    <definedName name="Zone_impres_MI">#REF!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8" i="11" l="1"/>
  <c r="AA38" i="18"/>
  <c r="Z38" i="18"/>
  <c r="Y38" i="18"/>
  <c r="X38" i="18"/>
  <c r="W38" i="18"/>
  <c r="V38" i="18"/>
  <c r="U38" i="18"/>
  <c r="T38" i="18"/>
  <c r="S38" i="18"/>
  <c r="R38" i="18"/>
  <c r="Q38" i="18"/>
  <c r="P38" i="18"/>
  <c r="O38" i="18"/>
  <c r="N38" i="18"/>
  <c r="M38" i="18"/>
  <c r="L38" i="18"/>
  <c r="K38" i="18"/>
  <c r="J38" i="18"/>
  <c r="I38" i="18"/>
  <c r="H38" i="18"/>
  <c r="G38" i="18"/>
  <c r="F38" i="18"/>
  <c r="E38" i="18"/>
  <c r="D38" i="18"/>
  <c r="C38" i="18"/>
  <c r="B38" i="18"/>
  <c r="X36" i="11"/>
  <c r="Z38" i="11"/>
  <c r="Y38" i="11"/>
  <c r="X38" i="11"/>
  <c r="W38" i="11" l="1"/>
  <c r="V38" i="11"/>
  <c r="U38" i="11"/>
  <c r="T38" i="11"/>
  <c r="S38" i="11"/>
  <c r="R38" i="11"/>
  <c r="Q38" i="11"/>
  <c r="P38" i="11"/>
  <c r="O38" i="11"/>
  <c r="N38" i="11"/>
  <c r="M38" i="11"/>
  <c r="L38" i="11"/>
  <c r="K38" i="11"/>
  <c r="J38" i="11"/>
  <c r="I38" i="11"/>
  <c r="H38" i="11"/>
  <c r="G38" i="11"/>
  <c r="F38" i="11"/>
  <c r="E38" i="11"/>
  <c r="D38" i="11"/>
  <c r="C38" i="11"/>
  <c r="C18" i="26"/>
  <c r="D18" i="26" s="1"/>
  <c r="C18" i="15"/>
  <c r="C18" i="27"/>
  <c r="C18" i="14"/>
  <c r="B18" i="26"/>
  <c r="B18" i="15"/>
  <c r="B18" i="27"/>
  <c r="B18" i="14"/>
  <c r="F39" i="22"/>
  <c r="E39" i="22"/>
  <c r="C39" i="22"/>
  <c r="F41" i="19"/>
  <c r="E41" i="19"/>
  <c r="C41" i="19"/>
  <c r="D14" i="14"/>
  <c r="D18" i="14"/>
  <c r="Y36" i="18"/>
  <c r="Y35" i="18"/>
  <c r="Y34" i="18"/>
  <c r="Y33" i="18"/>
  <c r="Y32" i="18"/>
  <c r="Y31" i="18"/>
  <c r="Y30" i="18"/>
  <c r="Y29" i="18"/>
  <c r="Y28" i="18"/>
  <c r="Y27" i="18"/>
  <c r="Y26" i="18"/>
  <c r="Y25" i="18"/>
  <c r="Y24" i="18"/>
  <c r="Y23" i="18"/>
  <c r="Y22" i="18"/>
  <c r="Y21" i="18"/>
  <c r="Y20" i="18"/>
  <c r="Y19" i="18"/>
  <c r="Y18" i="18"/>
  <c r="Y17" i="18"/>
  <c r="Y16" i="18"/>
  <c r="Y15" i="18"/>
  <c r="Y14" i="18"/>
  <c r="Y13" i="18"/>
  <c r="Y12" i="18"/>
  <c r="Y11" i="18"/>
  <c r="Y10" i="18"/>
  <c r="Y9" i="18"/>
  <c r="Y8" i="18"/>
  <c r="Y7" i="18"/>
  <c r="X37" i="11"/>
  <c r="X35" i="11"/>
  <c r="X34" i="11"/>
  <c r="X33" i="11"/>
  <c r="X32" i="11"/>
  <c r="X31" i="11"/>
  <c r="X30" i="11"/>
  <c r="X29" i="11"/>
  <c r="X28" i="11"/>
  <c r="X27" i="11"/>
  <c r="X26" i="11"/>
  <c r="X25" i="11"/>
  <c r="X24" i="11"/>
  <c r="X23" i="11"/>
  <c r="X22" i="11"/>
  <c r="X21" i="11"/>
  <c r="X20" i="11"/>
  <c r="X19" i="11"/>
  <c r="X18" i="11"/>
  <c r="X17" i="11"/>
  <c r="X16" i="11"/>
  <c r="X15" i="11"/>
  <c r="X14" i="11"/>
  <c r="X13" i="11"/>
  <c r="X12" i="11"/>
  <c r="X11" i="11"/>
  <c r="X10" i="11"/>
  <c r="X9" i="11"/>
  <c r="X8" i="11"/>
  <c r="X7" i="11"/>
  <c r="D17" i="27"/>
  <c r="D16" i="27"/>
  <c r="D15" i="27"/>
  <c r="D14" i="27"/>
  <c r="D13" i="27"/>
  <c r="D12" i="27"/>
  <c r="D11" i="27"/>
  <c r="D10" i="27"/>
  <c r="D9" i="27"/>
  <c r="D8" i="27"/>
  <c r="D7" i="27"/>
  <c r="D17" i="15"/>
  <c r="D16" i="15"/>
  <c r="D15" i="15"/>
  <c r="D14" i="15"/>
  <c r="D13" i="15"/>
  <c r="D12" i="15"/>
  <c r="D11" i="15"/>
  <c r="D10" i="15"/>
  <c r="D9" i="15"/>
  <c r="D8" i="15"/>
  <c r="D7" i="15"/>
  <c r="D17" i="26"/>
  <c r="D16" i="26"/>
  <c r="D15" i="26"/>
  <c r="D14" i="26"/>
  <c r="D13" i="26"/>
  <c r="D12" i="26"/>
  <c r="D11" i="26"/>
  <c r="D10" i="26"/>
  <c r="D9" i="26"/>
  <c r="D8" i="26"/>
  <c r="D7" i="26"/>
  <c r="D17" i="14"/>
  <c r="D16" i="14"/>
  <c r="D15" i="14"/>
  <c r="D13" i="14"/>
  <c r="D12" i="14"/>
  <c r="D11" i="14"/>
  <c r="D10" i="14"/>
  <c r="D9" i="14"/>
  <c r="D8" i="14"/>
  <c r="D7" i="14"/>
  <c r="D18" i="27" l="1"/>
  <c r="D18" i="15"/>
</calcChain>
</file>

<file path=xl/sharedStrings.xml><?xml version="1.0" encoding="utf-8"?>
<sst xmlns="http://schemas.openxmlformats.org/spreadsheetml/2006/main" count="544" uniqueCount="252">
  <si>
    <t>Si vous avez des commentaires ou des explications concernant les chiffres saisis, veuillez les fournir ci-dessous :</t>
  </si>
  <si>
    <t>Portefeuille 6</t>
  </si>
  <si>
    <t>Portefeuille 7</t>
  </si>
  <si>
    <t>Portefeuille 8</t>
  </si>
  <si>
    <t>Portefeuille 9</t>
  </si>
  <si>
    <t>Portefeuille 10</t>
  </si>
  <si>
    <t>Portefeuille 11</t>
  </si>
  <si>
    <t>Portefeuille 12</t>
  </si>
  <si>
    <t>Portefeuille 13</t>
  </si>
  <si>
    <t>Portefeuille 14</t>
  </si>
  <si>
    <t>Portefeuille 15</t>
  </si>
  <si>
    <t>Portefeuille 16</t>
  </si>
  <si>
    <t>Portefeuille 17</t>
  </si>
  <si>
    <t>Portefeuille 18</t>
  </si>
  <si>
    <t>Portefeuille 19</t>
  </si>
  <si>
    <t>Portefeuille 20</t>
  </si>
  <si>
    <t>Portefeuille 21</t>
  </si>
  <si>
    <t>Portefeuille 22</t>
  </si>
  <si>
    <t>Portefeuille 23</t>
  </si>
  <si>
    <t>Portefeuille 24</t>
  </si>
  <si>
    <t>Portefeuille 25</t>
  </si>
  <si>
    <t>Portefeuille 26</t>
  </si>
  <si>
    <t>Portefeuille 27</t>
  </si>
  <si>
    <t>Portefeuille 28</t>
  </si>
  <si>
    <t>Portefeuille 29</t>
  </si>
  <si>
    <t>Portefeuille 30</t>
  </si>
  <si>
    <t>Par année de survenance</t>
  </si>
  <si>
    <t>Tableau 6.3 - Net ou cédé</t>
  </si>
  <si>
    <t>En %</t>
  </si>
  <si>
    <t>a</t>
  </si>
  <si>
    <t>b</t>
  </si>
  <si>
    <t>d</t>
  </si>
  <si>
    <t>Groupe 2</t>
  </si>
  <si>
    <t>Passif au titre 
des sinistres survenus 
(3)</t>
  </si>
  <si>
    <t>Solde d’ouverture net 
Ligne 099</t>
  </si>
  <si>
    <t>TOTAL</t>
  </si>
  <si>
    <t>Norme IFRS</t>
  </si>
  <si>
    <t>(01)</t>
  </si>
  <si>
    <t>(02)</t>
  </si>
  <si>
    <t>(03)</t>
  </si>
  <si>
    <t>IFRS 9</t>
  </si>
  <si>
    <t>IFRS 15</t>
  </si>
  <si>
    <t>Autre (veuillez préciser)</t>
  </si>
  <si>
    <t>Liste déroulante</t>
  </si>
  <si>
    <t>Méthode d’évaluation</t>
  </si>
  <si>
    <t>Méthodes de projection</t>
  </si>
  <si>
    <t>Autre</t>
  </si>
  <si>
    <t>6.13 Ajustement au titre du risque</t>
  </si>
  <si>
    <t>Tous les montants sont exprimés en milliers de dollars.</t>
  </si>
  <si>
    <t>Ajustement au titre du risque – Approche fondée sur le coût du capital</t>
  </si>
  <si>
    <t>Taux du coût du capital</t>
  </si>
  <si>
    <t>Taux d’actualisation</t>
  </si>
  <si>
    <t>20+</t>
  </si>
  <si>
    <t>Passif au titre des sinistres survenus</t>
  </si>
  <si>
    <t>Évolution*</t>
  </si>
  <si>
    <t>c = a - b</t>
  </si>
  <si>
    <t>Branche 1</t>
  </si>
  <si>
    <t>Autre</t>
  </si>
  <si>
    <t>Branche 2</t>
  </si>
  <si>
    <t>Branche 3</t>
  </si>
  <si>
    <t>Branche 4</t>
  </si>
  <si>
    <t>Branche 5</t>
  </si>
  <si>
    <t>Branche 6</t>
  </si>
  <si>
    <t>Branche 7</t>
  </si>
  <si>
    <t>Branche 8</t>
  </si>
  <si>
    <t>Branche 9</t>
  </si>
  <si>
    <t>Branche 10</t>
  </si>
  <si>
    <t>…</t>
  </si>
  <si>
    <t>Flux de trésorerie liés aux frais d’acquisition de contrats de réassurance_x000D_
Line 330</t>
  </si>
  <si>
    <t>Solde de clôture net_x000D_
Ligne 599</t>
  </si>
  <si>
    <t>Solde de clôture net_x000D_
Ligne 799</t>
  </si>
  <si>
    <t>Sinistres survenus recouvrés et autres charges afférentes aux activités de réassurance _x000D_
Line 130</t>
  </si>
  <si>
    <t>Portefeuille 1</t>
  </si>
  <si>
    <t>Portefeuille 2</t>
  </si>
  <si>
    <t>Portefeuille 3</t>
  </si>
  <si>
    <t>Portefeuille 4</t>
  </si>
  <si>
    <t>Portefeuille 5</t>
  </si>
  <si>
    <t>Portefeuille</t>
  </si>
  <si>
    <t>a</t>
  </si>
  <si>
    <t>b</t>
  </si>
  <si>
    <t>d</t>
  </si>
  <si>
    <t>7.6 Examen par des pairs des travaux de l’actuaire désigné</t>
  </si>
  <si>
    <t>Table 10.2</t>
  </si>
  <si>
    <t>Examen de la santé financière (ESF)</t>
  </si>
  <si>
    <t>(a). Période comptable visée par les travaux examinés</t>
  </si>
  <si>
    <t>E*</t>
  </si>
  <si>
    <t>E-1</t>
  </si>
  <si>
    <t>E-2</t>
  </si>
  <si>
    <t>(b). Nom du pair examinateur</t>
  </si>
  <si>
    <t>(f). Date de présentation au comité d’audit ou à l’agent principal</t>
  </si>
  <si>
    <t>(g). Moment de la production du rapport d’examen</t>
  </si>
  <si>
    <t>par des pairs, à savoir avant ou après la publication</t>
  </si>
  <si>
    <t>(h). Principales constatations ou recommandations</t>
  </si>
  <si>
    <t>(j). Année du prochain examen triennal exhaustif</t>
  </si>
  <si>
    <t>Tableau 2</t>
  </si>
  <si>
    <t>Fin de l'exercice</t>
  </si>
  <si>
    <t>6.15 Passif au titre de la couverture restante</t>
  </si>
  <si>
    <t>Groupe</t>
  </si>
  <si>
    <t>Méthode d’évaluation</t>
  </si>
  <si>
    <t>Justification du regroupement</t>
  </si>
  <si>
    <t>Groupe 1</t>
  </si>
  <si>
    <t>Autres contrats</t>
  </si>
  <si>
    <t>Groupe 4</t>
  </si>
  <si>
    <t>….</t>
  </si>
  <si>
    <t>Tableau 1</t>
  </si>
  <si>
    <t>Tableau 9</t>
  </si>
  <si>
    <t>Montant cédé</t>
  </si>
  <si>
    <t>Nets</t>
  </si>
  <si>
    <t>Évaluations ultimes non actualisées à la fin de l'exercice précédent</t>
  </si>
  <si>
    <t>Produits des activités d’assurance_x000D_
Ligne 199</t>
  </si>
  <si>
    <t>Amortissement des flux de trésorerie liés aux frais d’acquisition_x000D_
Ligne 220</t>
  </si>
  <si>
    <t>Primes reçues au titre des contrats d'assurance_x000D_
Ligne 510</t>
  </si>
  <si>
    <t>Flux de trésorerie liés aux frais d’acquisition_x000D_
Ligne 530</t>
  </si>
  <si>
    <t>Sinistres survenus et autres charges afférentes aux activités d’assurance _x000D_
Ligne 210</t>
  </si>
  <si>
    <t>Sinistres, prestations et autres charges payées _x000D_
Ligne 520</t>
  </si>
  <si>
    <t>Code d'identification du BSIF :</t>
  </si>
  <si>
    <t>Date de fin de la période :</t>
  </si>
  <si>
    <t/>
  </si>
  <si>
    <t>Commentaires</t>
  </si>
  <si>
    <t>Tableau 3</t>
  </si>
  <si>
    <t>Taux d'actualisation total (en %)</t>
  </si>
  <si>
    <t>Taux sans risque (en %)</t>
  </si>
  <si>
    <t>Catégorie de liquidité 1*</t>
  </si>
  <si>
    <t>Catégorie de liquidité 2</t>
  </si>
  <si>
    <t>* La catégorie de liquidité 1 est la catégorie la plus liquide ayant la prime d’illiquidité la plus faible et ainsi de suite.</t>
  </si>
  <si>
    <t>Rapport de l’actuaire désigné (RAD)</t>
  </si>
  <si>
    <t>Rapport de l’actuaire désigné – Tableaux supplémentaires</t>
  </si>
  <si>
    <t xml:space="preserve">Identification </t>
  </si>
  <si>
    <t>Raison sociale de l'institution financière :</t>
  </si>
  <si>
    <r>
      <t xml:space="preserve">Protégé B 
</t>
    </r>
    <r>
      <rPr>
        <sz val="10"/>
        <rFont val="Arial"/>
        <family val="2"/>
      </rPr>
      <t xml:space="preserve">une fois rempli </t>
    </r>
  </si>
  <si>
    <t>Instructions</t>
  </si>
  <si>
    <t>Gris foncé : ne rien saisir</t>
  </si>
  <si>
    <t>Orange : sélectionner le texte dans le menu déroulant</t>
  </si>
  <si>
    <t>Bleu clair : sous-totaux et formules, ne rien saisir</t>
  </si>
  <si>
    <t>6.10 Déclaration des données sur les portefeuilles</t>
  </si>
  <si>
    <t>Courbes de référence pour les catégories liquide et illiquide – Activités au Canada seulement, à la fin de l'exercice en cours</t>
  </si>
  <si>
    <t>Total</t>
  </si>
  <si>
    <t>Tableau 5.1 pour le PSS – brut</t>
  </si>
  <si>
    <t>Tableau 5.2 pour le PSS – net ou cédé</t>
  </si>
  <si>
    <t>Tableau 5.2 pour le PSS – net</t>
  </si>
  <si>
    <r>
      <t xml:space="preserve">Tableau 5.2 pour le PSS </t>
    </r>
    <r>
      <rPr>
        <b/>
        <sz val="11"/>
        <color theme="1"/>
        <rFont val="Calibri"/>
        <family val="2"/>
        <scheme val="minor"/>
      </rPr>
      <t xml:space="preserve">– </t>
    </r>
    <r>
      <rPr>
        <sz val="11"/>
        <color theme="1"/>
        <rFont val="Calibri"/>
        <family val="2"/>
        <scheme val="minor"/>
      </rPr>
      <t>cédé</t>
    </r>
  </si>
  <si>
    <t>Tableau 5.4 pour le PCR selon la MGE, y compris les groupes de contrats déficitaires évalués selon la MRP – net ou cédé</t>
  </si>
  <si>
    <t>Tableau 5.4 pour le PCR selon la MGE, y compris les groupes de contrats déficitaires évalués selon la MRP – net</t>
  </si>
  <si>
    <t>Tableau 5.4 pour le PCR selon la MGE, y compris les groupes de contrats déficitaires évalués selon la MRP – cédé</t>
  </si>
  <si>
    <t>Tableau 6.4 – Net ou cédé (année de souscription ou année d’assurance)</t>
  </si>
  <si>
    <t>Tableau 6.4 – Net (année de souscription ou année d’assurance)</t>
  </si>
  <si>
    <t>Tableau 6.4 – Cédé (année de souscription ou année d’assurance)</t>
  </si>
  <si>
    <t>Période (en années)</t>
  </si>
  <si>
    <t>Tableau 5.3 pour le PCR selon la MGE, y compris les groupes de contrats déficitaires évalués selon la MRP – brut</t>
  </si>
  <si>
    <t>Tableau 6.1 – Brut</t>
  </si>
  <si>
    <t>Facteurs d'évolution des sinistres</t>
  </si>
  <si>
    <t>Tableau 6.2 – Brut (année de souscription ou d’assurance)</t>
  </si>
  <si>
    <t>Par année de souscription ou d’assurance</t>
  </si>
  <si>
    <t>Rapport sinistres-primes ultime non actualisé à la fin de l'exercice précédent</t>
  </si>
  <si>
    <t>Évaluations ultimes non actualisées  pour les périodes précédentes à la fin de l'exercice en cours</t>
  </si>
  <si>
    <t>Rapport sinistres-primes ultime non actualisé pour les périodes précédentes à la fin de l'exercice en cours</t>
  </si>
  <si>
    <t>* Une évolution favorable s'entend d'une évolution négative et une évolution défavorable d'une évolution positive.</t>
  </si>
  <si>
    <t>Rapport sinistres-primes ultime non actualisé à la fin de l’exercice précédent</t>
  </si>
  <si>
    <t>Composition</t>
  </si>
  <si>
    <t>Groupe 3</t>
  </si>
  <si>
    <t>Contrats qui, au moment de la comptabilisation initiale, sont déficitaires</t>
  </si>
  <si>
    <t>Contrats qui, au moment de la comptabilisation initiale, n’ont pas de possibilité importante de devenir déficitaires par la suite</t>
  </si>
  <si>
    <t xml:space="preserve">6.17 Conciliation des passifs </t>
  </si>
  <si>
    <t>Passif au titre de la couverture restante</t>
  </si>
  <si>
    <t>À l'exclusion de tout élément de perte
(1)</t>
  </si>
  <si>
    <t>Charges financières ou produits financiers nets afférents aux contrats d'assurance
Ligne 410</t>
  </si>
  <si>
    <t>Effets des fluctuations des taux de change
Ligne 430</t>
  </si>
  <si>
    <t>Pertes et reprises de pertes sur contrats déficitaires
Ligne 230</t>
  </si>
  <si>
    <t>Ajustements du passif au titre des sinistres survenus
Ligne 240</t>
  </si>
  <si>
    <t>Total
(4)</t>
  </si>
  <si>
    <t>Actif au titre de la couverture restante</t>
  </si>
  <si>
    <t xml:space="preserve"> Imputation des primes de réassurance payées 
Ligne 119</t>
  </si>
  <si>
    <t>Amortissement des flux de trésorerie liés aux frais d’acquisition de contrats de réassurance
Line 135</t>
  </si>
  <si>
    <t>Charges financières ou produits financiers nets afférents aux contrats de réassurance détenus
Ligne 210</t>
  </si>
  <si>
    <t>Effet de l'évolution du risque de non-exécution de la part des réassureurs
Line 160</t>
  </si>
  <si>
    <t>Effets des fluctuations des taux de change
230</t>
  </si>
  <si>
    <t>Primes payées
Ligne 310</t>
  </si>
  <si>
    <t>Recouvrement des pertes et reprises de pertes sur contrats déficitaires
Ligne 140</t>
  </si>
  <si>
    <t>Actif au titre des sinistres survenus 
(3)</t>
  </si>
  <si>
    <t>Effets des fluctuations des taux de change
Ligne 230</t>
  </si>
  <si>
    <t>Sommes reçues 
Ligne 320</t>
  </si>
  <si>
    <t>Passif</t>
  </si>
  <si>
    <t>Tableau 10.1</t>
  </si>
  <si>
    <t>* E = Exercice le plus récent</t>
  </si>
  <si>
    <t>(c). Travaux examinés et nature de l’examen</t>
  </si>
  <si>
    <t>(d). Date de signature par le pair examinateur</t>
  </si>
  <si>
    <t>(e). Date de communication au BSIF</t>
  </si>
  <si>
    <t>(i). État d'avancement des principales constatations et recommandations</t>
  </si>
  <si>
    <t>y compris le plan de l'examen et le nom du prochain examinateur</t>
  </si>
  <si>
    <t>(l). Date de fin du dernier cycle de six ans à laquelle il faut nommer un nouvel examinateur</t>
  </si>
  <si>
    <t>Rapports sinistres-primes prévus</t>
  </si>
  <si>
    <t>Méthode de répartition des primes (MRP)</t>
  </si>
  <si>
    <t>Méthode générale d'évaluation (MGE)</t>
  </si>
  <si>
    <t>Composition du passif selon les IFRS</t>
  </si>
  <si>
    <t>Tableau 6.3 – Net ou cédé</t>
  </si>
  <si>
    <t>Tableau 6.3 – Net</t>
  </si>
  <si>
    <t>Tableau 6.3 – Cédé</t>
  </si>
  <si>
    <t>Élément de perte
(2)</t>
  </si>
  <si>
    <t>Total au titre 
de la position d’actif selon la colonne
(4)</t>
  </si>
  <si>
    <t>Total au titre 
de la position de passif selon la colonne
(4)</t>
  </si>
  <si>
    <t>Solde d’ouverture net des contrats de réassurance détenus 
Ligne 099</t>
  </si>
  <si>
    <t>Sinistres survenus recouvrés et autres charges afférentes aux activités de réassurance 
Line 130</t>
  </si>
  <si>
    <t>Ajustement de l'actif au titre des sinistres survenus
Ligne 145</t>
  </si>
  <si>
    <t>(k). Prochain pair examinateur (s'il est connu)</t>
  </si>
  <si>
    <t>Sinistres survenus et autres charges afférentes aux activités d’assurance 
Ligne 210</t>
  </si>
  <si>
    <t>Branches d'assurance de l’actuaire désigné</t>
  </si>
  <si>
    <t>Données sur les sinistres réels</t>
  </si>
  <si>
    <t>Brut</t>
  </si>
  <si>
    <t>6.12 Courbe de taux d’actualisation</t>
  </si>
  <si>
    <t>(1) - Fournir les données des courbes de référence (jusqu'à la dernière année des flux de trésorerie projetés)</t>
  </si>
  <si>
    <t>(Exprimé EN POURCENTAGE avec deux décimales)</t>
  </si>
  <si>
    <t>Catégorie de liquidité 3</t>
  </si>
  <si>
    <t>Catégorie de liquidité 4</t>
  </si>
  <si>
    <t>Catégorie de liquidité 5</t>
  </si>
  <si>
    <t>Composants investissements
Ligne 310</t>
  </si>
  <si>
    <t>Table 8.2 –Contrats de réassurance détenus</t>
  </si>
  <si>
    <t>Composants investissements
Ligne 120</t>
  </si>
  <si>
    <t>Description des contrats</t>
  </si>
  <si>
    <t>6.18 Passif au titre des contrats d'investissement et de service</t>
  </si>
  <si>
    <t>Net</t>
  </si>
  <si>
    <t>Cédé</t>
  </si>
  <si>
    <t>Fin de l'exercice (1)</t>
  </si>
  <si>
    <t xml:space="preserve"> Primes de liquidité pour la catégorie illiquide 
(en %)</t>
  </si>
  <si>
    <t>Primes de liquidité pour la catégorie liquide
(en %)</t>
  </si>
  <si>
    <t>Courbe de référence pour les taux sans risque 
(en %)</t>
  </si>
  <si>
    <t>Base du niveau de confiance</t>
  </si>
  <si>
    <t>Brute</t>
  </si>
  <si>
    <t>Niveau de confiance des ajustements au titre du risque à l'échelle de l'entité =</t>
  </si>
  <si>
    <t>Montant de l'ajustement au titre du risque appliqué au PSS</t>
  </si>
  <si>
    <t>Montant de l'ajustement au titre du risque appliqué au PCR (méthode générale d'évaluation)</t>
  </si>
  <si>
    <t>Tableau 4.1 – brute</t>
  </si>
  <si>
    <t>Montant de l'ajustement au titre du risque appliqué au PCR (méthode de la répartition des primes si les groupes de contrats sont déficitaires)</t>
  </si>
  <si>
    <t>Tableau 7.1 – Contrats d'assurance (ou de réassurance) émis</t>
  </si>
  <si>
    <t>Tableau 7.2 – Contrats de réassurance détenus</t>
  </si>
  <si>
    <t>Tableau 4.2 – net ou cédé</t>
  </si>
  <si>
    <t>Tableau 4.2 – net</t>
  </si>
  <si>
    <t>Tableau 4.2 – cédé</t>
  </si>
  <si>
    <t>(p. ex., examen triennal complet ou examen annuel restreint)</t>
  </si>
  <si>
    <t>Méthode utilisée pour établir l'ajustement au titre du risque appliqué au passif au titre des sinistres survenus (PSS)</t>
  </si>
  <si>
    <t>Méthode utilisée pour établir l'ajustement au titre du risque appliqué au passif au titre de la couverture restante (PCR)</t>
  </si>
  <si>
    <t>1. Si les branches d'assurance de l'actuaire désigné ne correspondent pas exactement aux branches du portefeuille, l'actuaire désigné doit inclure toutes les branches d'assurance de l'actuaire désigné affectées dans chaque portefeuille correspondant.</t>
  </si>
  <si>
    <r>
      <t xml:space="preserve">Le présent classeur doit être sauvegardé sous la règle de nomenclature suivante : </t>
    </r>
    <r>
      <rPr>
        <sz val="11"/>
        <color theme="1"/>
        <rFont val="Times New Roman"/>
        <family val="1"/>
      </rPr>
      <t>P&amp;C AAR supplementary tables (xxx)_f.xlsm. I</t>
    </r>
    <r>
      <rPr>
        <sz val="11"/>
        <rFont val="Times New Roman"/>
        <family val="1"/>
      </rPr>
      <t>l doit être retourné au BSIF sous la forme d’un « relevé non structuré » dans le Système de déclaration réglementaire (SDR) au plus tard 60 jours après la fin de l’exercice.
Les informations d'identification et les coordonnées de chaque assureur doivent être indiquées à l'onglet « Page couverture » du présent classeur.
Pour toutes les informations quantitatives, il faut utiliser les données de fin d'exercice du RAD déclaré au 31 décembre. Les assureurs dont l’exercice prend fin à une date différente peuvent utiliser les données à la date de clôture de leur exercice. Tous les montants doivent être déclarés en milliers de dollars canadiens. La base de déclaration (consolidée ou non consolidée) doit être conforme à celle du RAD.
Ne pas insérer ou supprimer de lignes ou de colonnes. Ne pas renommer les onglets ou formater les cellules du classeur, à l'exception des tableaux 1, 4.1, 4.2, 6.1 à 6.4, 7.1, 7.2, 8.1 et 8.2 pour lesquels il est permis d'ajouter des lignes, s'il y a lieu.
Se référer à l’onglet « Légende » pour connaître la définition des codes de couleur des cellules dans les tableaux.
Consulter le mémoire à l’intention de l’actuaire désigné pour obtenir des instructions plus détaillées sur la façon de remplir chacun des tableaux de ce classeur.</t>
    </r>
    <r>
      <rPr>
        <b/>
        <sz val="11"/>
        <rFont val="Times New Roman"/>
        <family val="1"/>
      </rPr>
      <t xml:space="preserve"> Pour toute question, l'assureur peut écrire à AARinquiryPC@osfi-bsif.gc.ca. </t>
    </r>
    <r>
      <rPr>
        <sz val="11"/>
        <rFont val="Times New Roman"/>
        <family val="1"/>
      </rPr>
      <t xml:space="preserve">
Pour les champs comportant un menu déroulant, les assureurs sont invités à fournir la réponse en sélectionnant l’élément correspondant dans la liste. Pour les questions sans menu déroulant, les assureurs sont priés de fournir les réponses dans le champ prévu à cet effet.
Il convient d'effectuer un contrôle de la qualité avant de soumettre le classeur, en vérifiant notamment la qualité et l’intégrité des données (p. ex., s'assurer que les données ont bien été saisies dans toutes les cellules requises, que la bonne unité a été utilisée, que les informations sont cohérentes avec les autres documents à fournir), et la règle de nomenclature des fichiers.
</t>
    </r>
  </si>
  <si>
    <t>Montant projeté du capital</t>
  </si>
  <si>
    <t>Préciser la raison principale si l'évolution est importante</t>
  </si>
  <si>
    <t>Table 8.1 – Contrats d'assurance (ou de réassurance) émis</t>
  </si>
  <si>
    <t>À l'exclusion de toute composante de recouvrement des pertes
(1)</t>
  </si>
  <si>
    <t>Composante de recouvrement des pertes
(2)</t>
  </si>
  <si>
    <t>Passif au titre des contrats d’investissement, de service ou autres (en milliers de dollars)</t>
  </si>
  <si>
    <r>
      <t>Branches d'assurance de l’actuaire désigné</t>
    </r>
    <r>
      <rPr>
        <vertAlign val="superscript"/>
        <sz val="11"/>
        <rFont val="Times New Roman"/>
        <family val="1"/>
      </rPr>
      <t>1</t>
    </r>
  </si>
  <si>
    <t>Tableau 7 Méthode d’évaluation</t>
  </si>
  <si>
    <t>6.14.4 Comparaison des résultats techniques réels avec les résultats techniques prévus de l'évaluation de fin d'exercice précédente</t>
  </si>
  <si>
    <t>Résultats réels p/r prévus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</si>
</sst>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0_-;\-* #,##0.00_-;_-* &quot;-&quot;??_-;_-@_-"/>
    <numFmt numFmtId="165" formatCode="General_)"/>
    <numFmt numFmtId="166" formatCode="0.0%"/>
    <numFmt numFmtId="167" formatCode="_ * #,##0.00_ ;_ * \-#,##0.00_ ;_ * &quot;-&quot;??_ ;_ @_ "/>
    <numFmt numFmtId="168" formatCode="&quot;$&quot;#,##0.00"/>
  </numFmts>
  <fonts count="33">
    <font>
      <sz val="11"/>
      <color theme="1"/>
      <name val="Calibri"/>
      <family val="2"/>
      <scheme val="minor"/>
    </font>
    <font>
      <b/>
      <sz val="11"/>
      <color theme="1"/>
      <name val="Calibri"/>
      <family val="2"/>
      <scheme val="minor"/>
    </font>
    <font>
      <sz val="10"/>
      <color theme="1"/>
      <name val="Times New Roman"/>
      <family val="1"/>
    </font>
    <font>
      <sz val="11"/>
      <color theme="1"/>
      <name val="Times New Roman"/>
      <family val="1"/>
    </font>
    <font>
      <b/>
      <sz val="11"/>
      <color theme="1"/>
      <name val="Times New Roman"/>
      <family val="1"/>
    </font>
    <font>
      <sz val="8"/>
      <color theme="1"/>
      <name val="Times New Roman"/>
      <family val="1"/>
    </font>
    <font>
      <sz val="12"/>
      <name val="Arial"/>
      <family val="2"/>
    </font>
    <font>
      <b/>
      <sz val="11"/>
      <color theme="1"/>
      <name val="Times New Romani"/>
      <family val="2"/>
    </font>
    <font>
      <sz val="10"/>
      <name val="Arial"/>
      <family val="2"/>
    </font>
    <font>
      <b/>
      <sz val="11"/>
      <name val="Times New Roman"/>
      <family val="1"/>
    </font>
    <font>
      <sz val="11"/>
      <color theme="0"/>
      <name val="Calibri"/>
      <family val="2"/>
      <scheme val="minor"/>
    </font>
    <font>
      <sz val="11"/>
      <name val="Calibri"/>
      <family val="2"/>
      <scheme val="minor"/>
    </font>
    <font>
      <sz val="11"/>
      <name val="Times New Roman"/>
      <family val="1"/>
    </font>
    <font>
      <sz val="8"/>
      <color theme="1"/>
      <name val="Calibri"/>
      <family val="2"/>
      <scheme val="minor"/>
    </font>
    <font>
      <b/>
      <sz val="16"/>
      <name val="Arial"/>
      <family val="2"/>
    </font>
    <font>
      <sz val="11"/>
      <name val="Arial"/>
      <family val="2"/>
    </font>
    <font>
      <b/>
      <sz val="11"/>
      <color indexed="8"/>
      <name val="Times New Roman"/>
      <family val="1"/>
    </font>
    <font>
      <sz val="11"/>
      <color theme="1"/>
      <name val="Arial"/>
      <family val="2"/>
    </font>
    <font>
      <b/>
      <u/>
      <sz val="12"/>
      <color theme="1"/>
      <name val="Calibri"/>
      <family val="2"/>
      <scheme val="minor"/>
    </font>
    <font>
      <sz val="9"/>
      <name val="Arial"/>
      <family val="2"/>
    </font>
    <font>
      <b/>
      <sz val="16"/>
      <name val="Times New Roman"/>
      <family val="1"/>
    </font>
    <font>
      <sz val="10"/>
      <name val="Times New Roman"/>
      <family val="1"/>
    </font>
    <font>
      <sz val="10"/>
      <name val="Helv"/>
      <family val="2"/>
    </font>
    <font>
      <b/>
      <sz val="10"/>
      <name val="Arial"/>
      <family val="2"/>
    </font>
    <font>
      <b/>
      <sz val="18"/>
      <name val="Arial"/>
      <family val="2"/>
    </font>
    <font>
      <b/>
      <sz val="12"/>
      <name val="Arial"/>
      <family val="2"/>
    </font>
    <font>
      <u/>
      <sz val="11"/>
      <color theme="10"/>
      <name val="Calibri"/>
      <family val="2"/>
      <scheme val="minor"/>
    </font>
    <font>
      <sz val="11"/>
      <color theme="1"/>
      <name val="Calibri"/>
      <family val="2"/>
      <scheme val="minor"/>
    </font>
    <font>
      <strike/>
      <sz val="11"/>
      <color theme="1"/>
      <name val="Times New Roman"/>
      <family val="1"/>
    </font>
    <font>
      <b/>
      <sz val="10"/>
      <name val="Times New Roman"/>
      <family val="1"/>
    </font>
    <font>
      <sz val="10"/>
      <name val="Calibri"/>
      <family val="2"/>
      <scheme val="minor"/>
    </font>
    <font>
      <vertAlign val="superscript"/>
      <sz val="11"/>
      <name val="Times New Roman"/>
      <family val="1"/>
    </font>
    <font>
      <b/>
      <sz val="11"/>
      <name val="Calibri"/>
      <family val="2"/>
      <scheme val="minor"/>
    </font>
  </fonts>
  <fills count="9">
    <fill>
      <patternFill patternType="none"/>
    </fill>
    <fill>
      <patternFill patternType="gray125"/>
    </fill>
    <fill>
      <patternFill patternType="solid">
        <fgColor theme="2" tint="-9.9948118533890809E-2"/>
        <bgColor indexed="64"/>
      </patternFill>
    </fill>
    <fill>
      <patternFill patternType="solid">
        <fgColor theme="5" tint="0.59996337778862885"/>
        <bgColor indexed="64"/>
      </patternFill>
    </fill>
    <fill>
      <patternFill patternType="solid">
        <fgColor theme="4" tint="0.79995117038483843"/>
        <bgColor indexed="64"/>
      </patternFill>
    </fill>
    <fill>
      <patternFill patternType="solid">
        <fgColor theme="7" tint="0.79995117038483843"/>
        <bgColor indexed="64"/>
      </patternFill>
    </fill>
    <fill>
      <patternFill patternType="solid">
        <fgColor rgb="FFFFF2CC"/>
        <bgColor indexed="64"/>
      </patternFill>
    </fill>
    <fill>
      <patternFill patternType="solid">
        <fgColor theme="5" tint="0.59999389629810485"/>
        <bgColor indexed="64"/>
      </patternFill>
    </fill>
    <fill>
      <patternFill patternType="solid">
        <fgColor theme="2" tint="-9.9978637043366805E-2"/>
        <bgColor indexed="64"/>
      </patternFill>
    </fill>
  </fills>
  <borders count="54">
    <border>
      <left/>
      <right/>
      <top/>
      <bottom/>
      <diagonal/>
    </border>
    <border>
      <left style="medium">
        <color auto="1"/>
      </left>
      <right style="medium">
        <color auto="1"/>
      </right>
      <top style="medium">
        <color auto="1"/>
      </top>
      <bottom style="medium">
        <color auto="1"/>
      </bottom>
      <diagonal/>
    </border>
    <border>
      <left/>
      <right style="medium">
        <color auto="1"/>
      </right>
      <top/>
      <bottom style="medium">
        <color auto="1"/>
      </bottom>
      <diagonal/>
    </border>
    <border>
      <left/>
      <right/>
      <top style="medium">
        <color auto="1"/>
      </top>
      <bottom/>
      <diagonal/>
    </border>
    <border>
      <left/>
      <right style="medium">
        <color auto="1"/>
      </right>
      <top style="medium">
        <color auto="1"/>
      </top>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right/>
      <top style="medium">
        <color auto="1"/>
      </top>
      <bottom style="medium">
        <color auto="1"/>
      </bottom>
      <diagonal/>
    </border>
    <border>
      <left/>
      <right/>
      <top/>
      <bottom style="medium">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bottom style="thin">
        <color auto="1"/>
      </bottom>
      <diagonal/>
    </border>
    <border>
      <left/>
      <right style="medium">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medium">
        <color auto="1"/>
      </right>
      <top/>
      <bottom/>
      <diagonal/>
    </border>
    <border>
      <left style="medium">
        <color auto="1"/>
      </left>
      <right/>
      <top style="medium">
        <color auto="1"/>
      </top>
      <bottom/>
      <diagonal/>
    </border>
    <border>
      <left style="medium">
        <color auto="1"/>
      </left>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thin">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style="medium">
        <color auto="1"/>
      </left>
      <right/>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medium">
        <color indexed="64"/>
      </top>
      <bottom style="thin">
        <color indexed="64"/>
      </bottom>
      <diagonal/>
    </border>
    <border>
      <left style="medium">
        <color auto="1"/>
      </left>
      <right/>
      <top/>
      <bottom style="thin">
        <color auto="1"/>
      </bottom>
      <diagonal/>
    </border>
    <border>
      <left style="medium">
        <color auto="1"/>
      </left>
      <right/>
      <top style="thin">
        <color auto="1"/>
      </top>
      <bottom/>
      <diagonal/>
    </border>
  </borders>
  <cellStyleXfs count="10">
    <xf numFmtId="0" fontId="0" fillId="0" borderId="0"/>
    <xf numFmtId="165" fontId="6" fillId="0" borderId="0"/>
    <xf numFmtId="164" fontId="6" fillId="0" borderId="0" applyFont="0" applyFill="0" applyBorder="0" applyAlignment="0" applyProtection="0"/>
    <xf numFmtId="0" fontId="8" fillId="0" borderId="0"/>
    <xf numFmtId="0" fontId="8" fillId="0" borderId="0"/>
    <xf numFmtId="43" fontId="27" fillId="0" borderId="0" applyFont="0" applyFill="0" applyBorder="0" applyAlignment="0" applyProtection="0"/>
    <xf numFmtId="167" fontId="8" fillId="0" borderId="0" applyFont="0" applyFill="0" applyBorder="0" applyAlignment="0" applyProtection="0"/>
    <xf numFmtId="0" fontId="8" fillId="0" borderId="0"/>
    <xf numFmtId="0" fontId="22" fillId="0" borderId="0"/>
    <xf numFmtId="0" fontId="26" fillId="0" borderId="0" applyNumberFormat="0" applyFill="0" applyBorder="0" applyAlignment="0" applyProtection="0"/>
  </cellStyleXfs>
  <cellXfs count="247">
    <xf numFmtId="0" fontId="0" fillId="0" borderId="0" xfId="0"/>
    <xf numFmtId="0" fontId="3" fillId="0" borderId="1" xfId="0" applyFont="1" applyBorder="1" applyAlignment="1">
      <alignment vertical="center" wrapText="1"/>
    </xf>
    <xf numFmtId="0" fontId="3" fillId="0" borderId="2" xfId="0" applyFont="1" applyBorder="1" applyAlignment="1">
      <alignment vertical="center" wrapText="1"/>
    </xf>
    <xf numFmtId="0" fontId="5" fillId="0" borderId="0" xfId="0" applyFont="1" applyAlignment="1">
      <alignment vertical="center"/>
    </xf>
    <xf numFmtId="0" fontId="2" fillId="0" borderId="0" xfId="0" applyFont="1" applyAlignment="1">
      <alignment vertical="center"/>
    </xf>
    <xf numFmtId="0" fontId="4" fillId="0" borderId="0" xfId="0" applyFont="1"/>
    <xf numFmtId="0" fontId="3" fillId="0" borderId="0" xfId="0" applyFont="1"/>
    <xf numFmtId="0" fontId="7" fillId="0" borderId="0" xfId="0" applyFont="1"/>
    <xf numFmtId="0" fontId="3" fillId="0" borderId="3" xfId="0" applyFont="1" applyFill="1" applyBorder="1" applyAlignment="1">
      <alignment vertical="center" wrapText="1"/>
    </xf>
    <xf numFmtId="166" fontId="3" fillId="0" borderId="1" xfId="0" applyNumberFormat="1" applyFont="1" applyBorder="1" applyAlignment="1">
      <alignment horizontal="center" vertical="center" wrapText="1"/>
    </xf>
    <xf numFmtId="3" fontId="3" fillId="0" borderId="2" xfId="0" applyNumberFormat="1" applyFont="1" applyBorder="1" applyAlignment="1">
      <alignment horizontal="center" vertical="center" wrapText="1"/>
    </xf>
    <xf numFmtId="3" fontId="0" fillId="0" borderId="6" xfId="0" applyNumberFormat="1" applyBorder="1"/>
    <xf numFmtId="0" fontId="3" fillId="0" borderId="0" xfId="0" applyFont="1" applyFill="1"/>
    <xf numFmtId="0" fontId="0" fillId="0" borderId="0" xfId="0" applyFill="1"/>
    <xf numFmtId="0" fontId="11" fillId="0" borderId="0" xfId="0" applyFont="1"/>
    <xf numFmtId="0" fontId="3" fillId="0" borderId="6" xfId="0" applyFont="1" applyBorder="1"/>
    <xf numFmtId="0" fontId="3" fillId="0" borderId="6" xfId="0" applyFont="1" applyFill="1" applyBorder="1" applyAlignment="1">
      <alignment horizontal="center" vertical="center" wrapText="1"/>
    </xf>
    <xf numFmtId="3" fontId="3" fillId="0" borderId="6" xfId="0" applyNumberFormat="1" applyFont="1" applyFill="1" applyBorder="1"/>
    <xf numFmtId="0" fontId="4" fillId="0" borderId="0" xfId="0" applyFont="1" applyFill="1"/>
    <xf numFmtId="0" fontId="13" fillId="0" borderId="0" xfId="0" applyFont="1" applyAlignment="1">
      <alignment vertical="top" wrapText="1"/>
    </xf>
    <xf numFmtId="0" fontId="8" fillId="0" borderId="0" xfId="0" applyFont="1"/>
    <xf numFmtId="0" fontId="16" fillId="0" borderId="0" xfId="0" applyFont="1"/>
    <xf numFmtId="0" fontId="3" fillId="0" borderId="6" xfId="0" applyFont="1" applyFill="1" applyBorder="1" applyAlignment="1">
      <alignment horizontal="center" vertical="center"/>
    </xf>
    <xf numFmtId="3" fontId="3" fillId="0" borderId="6" xfId="5" applyNumberFormat="1" applyFont="1" applyFill="1" applyBorder="1" applyAlignment="1">
      <alignment horizontal="center"/>
    </xf>
    <xf numFmtId="0" fontId="4" fillId="0" borderId="0" xfId="0" applyFont="1" applyFill="1" applyAlignment="1">
      <alignment vertical="center" wrapText="1"/>
    </xf>
    <xf numFmtId="0" fontId="17" fillId="0" borderId="0" xfId="0" applyFont="1"/>
    <xf numFmtId="0" fontId="18" fillId="0" borderId="0" xfId="0" applyFont="1"/>
    <xf numFmtId="0" fontId="9" fillId="0" borderId="0" xfId="0" applyFont="1"/>
    <xf numFmtId="0" fontId="3" fillId="0" borderId="6"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3" fillId="0" borderId="11" xfId="0" applyFont="1" applyBorder="1" applyAlignment="1">
      <alignment horizontal="center"/>
    </xf>
    <xf numFmtId="0" fontId="3" fillId="0" borderId="5" xfId="0" applyFont="1" applyBorder="1" applyAlignment="1">
      <alignment vertical="center" wrapText="1"/>
    </xf>
    <xf numFmtId="0" fontId="1" fillId="0" borderId="6" xfId="0" applyFont="1" applyBorder="1"/>
    <xf numFmtId="0" fontId="0" fillId="0" borderId="6" xfId="0" applyBorder="1"/>
    <xf numFmtId="0" fontId="0" fillId="0" borderId="6" xfId="0" applyFont="1" applyBorder="1"/>
    <xf numFmtId="0" fontId="3" fillId="0" borderId="1" xfId="0" applyFont="1" applyFill="1" applyBorder="1" applyAlignment="1">
      <alignment vertical="center" wrapText="1"/>
    </xf>
    <xf numFmtId="0" fontId="3" fillId="2" borderId="6" xfId="0" applyFont="1" applyFill="1" applyBorder="1" applyAlignment="1">
      <alignment horizontal="center" vertical="center"/>
    </xf>
    <xf numFmtId="0" fontId="1" fillId="0" borderId="0" xfId="0" applyFont="1" applyFill="1"/>
    <xf numFmtId="0" fontId="3" fillId="2" borderId="1" xfId="0" applyFont="1" applyFill="1" applyBorder="1" applyAlignment="1">
      <alignment horizontal="center" vertical="center" wrapText="1"/>
    </xf>
    <xf numFmtId="0" fontId="16" fillId="3" borderId="0" xfId="0" applyFont="1" applyFill="1"/>
    <xf numFmtId="0" fontId="4" fillId="3" borderId="0" xfId="0" applyFont="1" applyFill="1"/>
    <xf numFmtId="0" fontId="0" fillId="3" borderId="0" xfId="0" applyFill="1"/>
    <xf numFmtId="0" fontId="3" fillId="2" borderId="6" xfId="0" applyFont="1" applyFill="1" applyBorder="1" applyAlignment="1">
      <alignment horizontal="center" vertical="center" wrapText="1"/>
    </xf>
    <xf numFmtId="3" fontId="3" fillId="4" borderId="6" xfId="5" applyNumberFormat="1" applyFont="1" applyFill="1" applyBorder="1" applyAlignment="1">
      <alignment horizontal="center"/>
    </xf>
    <xf numFmtId="0" fontId="11" fillId="0" borderId="0" xfId="0" applyFont="1" applyFill="1"/>
    <xf numFmtId="0" fontId="10" fillId="0" borderId="0" xfId="0" applyFont="1" applyFill="1"/>
    <xf numFmtId="3" fontId="0" fillId="0" borderId="6" xfId="0" applyNumberFormat="1" applyFill="1" applyBorder="1"/>
    <xf numFmtId="0" fontId="3" fillId="2" borderId="14" xfId="0" applyFont="1" applyFill="1" applyBorder="1"/>
    <xf numFmtId="3" fontId="0" fillId="4" borderId="6" xfId="0" applyNumberFormat="1" applyFill="1" applyBorder="1" applyAlignment="1">
      <alignment horizontal="center"/>
    </xf>
    <xf numFmtId="3" fontId="3" fillId="4" borderId="6" xfId="0" applyNumberFormat="1" applyFont="1" applyFill="1" applyBorder="1"/>
    <xf numFmtId="3" fontId="0" fillId="4" borderId="6" xfId="0" applyNumberFormat="1" applyFill="1" applyBorder="1"/>
    <xf numFmtId="0" fontId="12" fillId="2" borderId="6" xfId="0" applyFont="1" applyFill="1" applyBorder="1" applyAlignment="1">
      <alignment horizontal="center" vertical="center" wrapText="1"/>
    </xf>
    <xf numFmtId="0" fontId="3" fillId="2" borderId="15" xfId="0" applyFont="1" applyFill="1" applyBorder="1"/>
    <xf numFmtId="0" fontId="3" fillId="2" borderId="16" xfId="0" applyFont="1" applyFill="1" applyBorder="1"/>
    <xf numFmtId="0" fontId="3" fillId="2" borderId="17" xfId="0" applyFont="1" applyFill="1" applyBorder="1" applyAlignment="1">
      <alignment horizontal="center"/>
    </xf>
    <xf numFmtId="0" fontId="3" fillId="2" borderId="19" xfId="0" applyFont="1" applyFill="1" applyBorder="1" applyAlignment="1">
      <alignment horizontal="center"/>
    </xf>
    <xf numFmtId="0" fontId="3" fillId="2" borderId="20" xfId="0" quotePrefix="1" applyFont="1" applyFill="1" applyBorder="1" applyAlignment="1">
      <alignment horizontal="center"/>
    </xf>
    <xf numFmtId="0" fontId="3" fillId="2" borderId="14" xfId="0" quotePrefix="1" applyFont="1" applyFill="1" applyBorder="1" applyAlignment="1">
      <alignment horizontal="center"/>
    </xf>
    <xf numFmtId="0" fontId="3" fillId="2" borderId="21" xfId="0" quotePrefix="1" applyFont="1" applyFill="1" applyBorder="1" applyAlignment="1">
      <alignment horizontal="center"/>
    </xf>
    <xf numFmtId="0" fontId="3" fillId="3" borderId="22" xfId="0" applyFont="1" applyFill="1" applyBorder="1" applyAlignment="1">
      <alignment horizontal="center"/>
    </xf>
    <xf numFmtId="0" fontId="3" fillId="3" borderId="23" xfId="0" applyFont="1" applyFill="1" applyBorder="1" applyAlignment="1">
      <alignment horizontal="center"/>
    </xf>
    <xf numFmtId="0" fontId="3" fillId="2" borderId="1" xfId="0" applyFont="1" applyFill="1" applyBorder="1" applyAlignment="1">
      <alignment horizontal="left" vertical="center" wrapText="1" indent="5"/>
    </xf>
    <xf numFmtId="0" fontId="4" fillId="2" borderId="2" xfId="0" applyFont="1" applyFill="1" applyBorder="1" applyAlignment="1">
      <alignment horizontal="center" vertical="center" wrapText="1"/>
    </xf>
    <xf numFmtId="0" fontId="3" fillId="2" borderId="12" xfId="0" applyFont="1" applyFill="1" applyBorder="1" applyAlignment="1">
      <alignment vertical="center" wrapText="1"/>
    </xf>
    <xf numFmtId="0" fontId="3" fillId="2" borderId="4" xfId="0" applyFont="1" applyFill="1" applyBorder="1" applyAlignment="1">
      <alignment vertical="center" wrapText="1"/>
    </xf>
    <xf numFmtId="0" fontId="3" fillId="2" borderId="25" xfId="0" applyFont="1" applyFill="1" applyBorder="1" applyAlignment="1">
      <alignment vertical="center" wrapText="1"/>
    </xf>
    <xf numFmtId="0" fontId="3" fillId="2" borderId="26" xfId="0" applyFont="1" applyFill="1" applyBorder="1" applyAlignment="1">
      <alignment vertical="center" wrapText="1"/>
    </xf>
    <xf numFmtId="0" fontId="3" fillId="0" borderId="27" xfId="0" applyFont="1" applyBorder="1" applyAlignment="1">
      <alignment vertical="center" wrapText="1"/>
    </xf>
    <xf numFmtId="0" fontId="3" fillId="0" borderId="28" xfId="0" applyFont="1" applyBorder="1" applyAlignment="1">
      <alignment vertical="center" wrapText="1"/>
    </xf>
    <xf numFmtId="0" fontId="3" fillId="0" borderId="27" xfId="0" applyFont="1" applyFill="1" applyBorder="1" applyAlignment="1">
      <alignment vertical="center" wrapText="1"/>
    </xf>
    <xf numFmtId="0" fontId="3" fillId="0" borderId="29" xfId="0" applyFont="1" applyFill="1" applyBorder="1" applyAlignment="1">
      <alignment horizontal="left" vertical="center" wrapText="1"/>
    </xf>
    <xf numFmtId="0" fontId="3" fillId="0" borderId="28" xfId="0" applyFont="1" applyFill="1" applyBorder="1" applyAlignment="1">
      <alignment vertical="center" wrapText="1"/>
    </xf>
    <xf numFmtId="0" fontId="3" fillId="0" borderId="19" xfId="0" applyFont="1" applyBorder="1" applyAlignment="1">
      <alignment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3" borderId="27" xfId="0" applyFont="1" applyFill="1" applyBorder="1" applyAlignment="1">
      <alignment vertical="center" wrapText="1"/>
    </xf>
    <xf numFmtId="0" fontId="3" fillId="3" borderId="29" xfId="0" applyFont="1" applyFill="1" applyBorder="1" applyAlignment="1">
      <alignment vertical="center" wrapText="1"/>
    </xf>
    <xf numFmtId="0" fontId="3" fillId="3" borderId="28" xfId="0" applyFont="1" applyFill="1" applyBorder="1" applyAlignment="1">
      <alignment vertical="center" wrapText="1"/>
    </xf>
    <xf numFmtId="0" fontId="3" fillId="3" borderId="1" xfId="0" applyFont="1" applyFill="1" applyBorder="1" applyAlignment="1">
      <alignment vertical="center" wrapText="1"/>
    </xf>
    <xf numFmtId="0" fontId="15" fillId="3" borderId="0" xfId="3" applyFont="1" applyFill="1" applyAlignment="1">
      <alignment horizontal="center" vertical="center"/>
    </xf>
    <xf numFmtId="43" fontId="15" fillId="4" borderId="0" xfId="6" applyNumberFormat="1" applyFont="1" applyFill="1" applyBorder="1" applyAlignment="1">
      <alignment horizontal="center" vertical="center"/>
    </xf>
    <xf numFmtId="0" fontId="19" fillId="2" borderId="0" xfId="3" applyFont="1" applyFill="1" applyAlignment="1">
      <alignment horizontal="center" vertical="center"/>
    </xf>
    <xf numFmtId="0" fontId="3" fillId="2" borderId="22" xfId="0" applyFont="1" applyFill="1" applyBorder="1" applyAlignment="1">
      <alignment horizontal="center" vertical="center" wrapText="1"/>
    </xf>
    <xf numFmtId="0" fontId="3" fillId="2" borderId="9" xfId="0" applyFont="1" applyFill="1" applyBorder="1" applyAlignment="1">
      <alignment horizontal="center" vertical="center" wrapText="1"/>
    </xf>
    <xf numFmtId="3" fontId="3" fillId="0" borderId="22" xfId="5" applyNumberFormat="1" applyFont="1" applyFill="1" applyBorder="1" applyAlignment="1">
      <alignment horizontal="center"/>
    </xf>
    <xf numFmtId="3" fontId="3" fillId="3" borderId="9" xfId="5" applyNumberFormat="1" applyFont="1" applyFill="1" applyBorder="1" applyAlignment="1">
      <alignment horizontal="center"/>
    </xf>
    <xf numFmtId="3" fontId="3" fillId="4" borderId="23" xfId="0" applyNumberFormat="1" applyFont="1" applyFill="1" applyBorder="1" applyAlignment="1">
      <alignment horizontal="center"/>
    </xf>
    <xf numFmtId="3" fontId="3" fillId="4" borderId="10" xfId="0" applyNumberFormat="1" applyFont="1" applyFill="1" applyBorder="1" applyAlignment="1">
      <alignment horizontal="center"/>
    </xf>
    <xf numFmtId="0" fontId="3" fillId="2" borderId="27" xfId="0" applyFont="1" applyFill="1" applyBorder="1" applyAlignment="1">
      <alignment horizontal="center" vertical="center" wrapText="1"/>
    </xf>
    <xf numFmtId="0" fontId="3" fillId="2" borderId="24" xfId="0" applyFont="1" applyFill="1" applyBorder="1"/>
    <xf numFmtId="0" fontId="3" fillId="2" borderId="32" xfId="0" applyFont="1" applyFill="1" applyBorder="1" applyAlignment="1">
      <alignment horizontal="center" vertical="center" wrapText="1"/>
    </xf>
    <xf numFmtId="0" fontId="3" fillId="2" borderId="33" xfId="0" applyFont="1" applyFill="1" applyBorder="1"/>
    <xf numFmtId="0" fontId="3" fillId="0" borderId="22"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21" fillId="0" borderId="0" xfId="7" applyFont="1"/>
    <xf numFmtId="0" fontId="12" fillId="0" borderId="0" xfId="7" applyFont="1" applyAlignment="1">
      <alignment vertical="top" wrapText="1"/>
    </xf>
    <xf numFmtId="0" fontId="12" fillId="0" borderId="0" xfId="7" applyFont="1" applyAlignment="1">
      <alignment vertical="top"/>
    </xf>
    <xf numFmtId="0" fontId="12" fillId="5" borderId="25" xfId="7" applyFont="1" applyFill="1" applyBorder="1" applyAlignment="1">
      <alignment vertical="top"/>
    </xf>
    <xf numFmtId="0" fontId="12" fillId="5" borderId="3" xfId="7" applyFont="1" applyFill="1" applyBorder="1" applyAlignment="1">
      <alignment vertical="top"/>
    </xf>
    <xf numFmtId="0" fontId="12" fillId="5" borderId="4" xfId="7" applyFont="1" applyFill="1" applyBorder="1" applyAlignment="1">
      <alignment vertical="top"/>
    </xf>
    <xf numFmtId="0" fontId="12" fillId="5" borderId="33" xfId="7" applyFont="1" applyFill="1" applyBorder="1" applyAlignment="1">
      <alignment vertical="top"/>
    </xf>
    <xf numFmtId="0" fontId="12" fillId="5" borderId="0" xfId="7" applyFont="1" applyFill="1" applyAlignment="1">
      <alignment vertical="top"/>
    </xf>
    <xf numFmtId="0" fontId="12" fillId="5" borderId="21" xfId="7" applyFont="1" applyFill="1" applyBorder="1" applyAlignment="1">
      <alignment vertical="top"/>
    </xf>
    <xf numFmtId="0" fontId="12" fillId="5" borderId="36" xfId="7" applyFont="1" applyFill="1" applyBorder="1" applyAlignment="1">
      <alignment vertical="top"/>
    </xf>
    <xf numFmtId="0" fontId="12" fillId="5" borderId="8" xfId="7" applyFont="1" applyFill="1" applyBorder="1" applyAlignment="1">
      <alignment vertical="top"/>
    </xf>
    <xf numFmtId="0" fontId="12" fillId="5" borderId="2" xfId="7" applyFont="1" applyFill="1" applyBorder="1" applyAlignment="1">
      <alignment vertical="top"/>
    </xf>
    <xf numFmtId="0" fontId="23" fillId="0" borderId="0" xfId="8" applyFont="1" applyAlignment="1">
      <alignment horizontal="right" vertical="top" wrapText="1"/>
    </xf>
    <xf numFmtId="0" fontId="24" fillId="0" borderId="0" xfId="8" applyFont="1" applyAlignment="1">
      <alignment horizontal="centerContinuous"/>
    </xf>
    <xf numFmtId="0" fontId="25" fillId="0" borderId="0" xfId="8" applyFont="1"/>
    <xf numFmtId="0" fontId="8" fillId="0" borderId="0" xfId="8" applyFont="1"/>
    <xf numFmtId="0" fontId="6" fillId="0" borderId="0" xfId="8" applyFont="1"/>
    <xf numFmtId="0" fontId="26" fillId="0" borderId="0" xfId="9" applyFill="1" applyBorder="1" applyAlignment="1" applyProtection="1">
      <alignment horizontal="center"/>
    </xf>
    <xf numFmtId="0" fontId="8" fillId="0" borderId="0" xfId="8" applyFont="1" applyAlignment="1">
      <alignment horizontal="center"/>
    </xf>
    <xf numFmtId="0" fontId="25" fillId="0" borderId="0" xfId="8" quotePrefix="1" applyFont="1" applyAlignment="1">
      <alignment horizontal="left"/>
    </xf>
    <xf numFmtId="0" fontId="11" fillId="3" borderId="0" xfId="0" applyFont="1" applyFill="1"/>
    <xf numFmtId="0" fontId="3" fillId="2" borderId="24" xfId="0" applyFont="1" applyFill="1" applyBorder="1" applyAlignment="1">
      <alignment vertical="center" wrapText="1"/>
    </xf>
    <xf numFmtId="0" fontId="3" fillId="2" borderId="13" xfId="0" applyFont="1" applyFill="1" applyBorder="1" applyAlignment="1">
      <alignment vertical="center" wrapText="1"/>
    </xf>
    <xf numFmtId="0" fontId="0" fillId="7" borderId="0" xfId="0" applyFill="1"/>
    <xf numFmtId="0" fontId="3" fillId="0" borderId="0" xfId="0" applyFont="1" applyFill="1" applyAlignment="1">
      <alignment wrapText="1"/>
    </xf>
    <xf numFmtId="0" fontId="0" fillId="0" borderId="0" xfId="0"/>
    <xf numFmtId="0" fontId="0" fillId="0" borderId="0" xfId="0"/>
    <xf numFmtId="0" fontId="3" fillId="2" borderId="12" xfId="0" applyFont="1" applyFill="1" applyBorder="1" applyAlignment="1">
      <alignment vertical="center" wrapText="1"/>
    </xf>
    <xf numFmtId="0" fontId="3" fillId="0" borderId="29" xfId="0" applyFont="1" applyFill="1" applyBorder="1" applyAlignment="1">
      <alignment horizontal="left" vertical="center" wrapText="1"/>
    </xf>
    <xf numFmtId="0" fontId="3" fillId="0" borderId="5" xfId="0" applyFont="1" applyBorder="1" applyAlignment="1">
      <alignment vertical="center" wrapText="1"/>
    </xf>
    <xf numFmtId="0" fontId="1" fillId="7" borderId="0" xfId="0" applyFont="1" applyFill="1"/>
    <xf numFmtId="3" fontId="3" fillId="0" borderId="6" xfId="0" applyNumberFormat="1" applyFont="1" applyBorder="1" applyAlignment="1">
      <alignment horizontal="center" vertical="center" wrapText="1"/>
    </xf>
    <xf numFmtId="0" fontId="3" fillId="0" borderId="6" xfId="0" applyFont="1" applyBorder="1" applyAlignment="1">
      <alignment horizontal="center" vertical="center" wrapText="1"/>
    </xf>
    <xf numFmtId="0" fontId="28" fillId="3" borderId="22" xfId="0" applyFont="1" applyFill="1" applyBorder="1" applyAlignment="1">
      <alignment horizontal="center"/>
    </xf>
    <xf numFmtId="0" fontId="3" fillId="2" borderId="13" xfId="0" applyFont="1" applyFill="1" applyBorder="1" applyAlignment="1">
      <alignment horizontal="center" vertical="center" wrapText="1"/>
    </xf>
    <xf numFmtId="0" fontId="3" fillId="0" borderId="13" xfId="0" applyFont="1" applyBorder="1" applyAlignment="1">
      <alignment vertical="center" wrapText="1"/>
    </xf>
    <xf numFmtId="3" fontId="3" fillId="0" borderId="9" xfId="0" applyNumberFormat="1" applyFont="1" applyBorder="1" applyAlignment="1">
      <alignment horizontal="center" vertical="center" wrapText="1"/>
    </xf>
    <xf numFmtId="0" fontId="3" fillId="2" borderId="23" xfId="0" applyFont="1" applyFill="1" applyBorder="1" applyAlignment="1">
      <alignment horizontal="center" vertical="center" wrapText="1"/>
    </xf>
    <xf numFmtId="0" fontId="3" fillId="8" borderId="10" xfId="0" applyFont="1" applyFill="1" applyBorder="1" applyAlignment="1">
      <alignment horizontal="center" vertical="center" wrapText="1"/>
    </xf>
    <xf numFmtId="3" fontId="3" fillId="4" borderId="10" xfId="0" applyNumberFormat="1" applyFont="1" applyFill="1" applyBorder="1" applyAlignment="1">
      <alignment horizontal="center" vertical="center" wrapText="1"/>
    </xf>
    <xf numFmtId="3" fontId="3" fillId="8" borderId="10" xfId="0" applyNumberFormat="1" applyFont="1" applyFill="1" applyBorder="1" applyAlignment="1">
      <alignment horizontal="center" vertical="center" wrapText="1"/>
    </xf>
    <xf numFmtId="3" fontId="3" fillId="4" borderId="11" xfId="0" applyNumberFormat="1" applyFont="1" applyFill="1" applyBorder="1" applyAlignment="1">
      <alignment horizontal="center" vertical="center" wrapText="1"/>
    </xf>
    <xf numFmtId="0" fontId="12" fillId="2" borderId="9" xfId="0" applyFont="1" applyFill="1" applyBorder="1" applyAlignment="1">
      <alignment horizontal="center" vertical="center" wrapText="1"/>
    </xf>
    <xf numFmtId="0" fontId="9" fillId="0" borderId="0" xfId="0" applyFont="1" applyFill="1"/>
    <xf numFmtId="0" fontId="12" fillId="2" borderId="18" xfId="0" applyFont="1" applyFill="1" applyBorder="1" applyAlignment="1">
      <alignment horizontal="center"/>
    </xf>
    <xf numFmtId="0" fontId="3" fillId="2" borderId="2" xfId="0" applyFont="1" applyFill="1" applyBorder="1" applyAlignment="1">
      <alignment horizontal="center" vertical="center" wrapText="1"/>
    </xf>
    <xf numFmtId="166" fontId="3" fillId="0" borderId="2" xfId="0" applyNumberFormat="1" applyFont="1" applyBorder="1" applyAlignment="1">
      <alignment horizontal="center" vertical="center" wrapText="1"/>
    </xf>
    <xf numFmtId="0" fontId="12"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2" borderId="29" xfId="0" applyFont="1" applyFill="1" applyBorder="1" applyAlignment="1">
      <alignment horizontal="center"/>
    </xf>
    <xf numFmtId="0" fontId="3" fillId="2" borderId="28" xfId="0" applyFont="1" applyFill="1" applyBorder="1" applyAlignment="1">
      <alignment horizontal="center"/>
    </xf>
    <xf numFmtId="0" fontId="3" fillId="2" borderId="34" xfId="0" applyFont="1" applyFill="1" applyBorder="1" applyAlignment="1">
      <alignment horizontal="center"/>
    </xf>
    <xf numFmtId="0" fontId="3" fillId="2" borderId="35" xfId="0" applyFont="1" applyFill="1" applyBorder="1" applyAlignment="1">
      <alignment horizontal="center"/>
    </xf>
    <xf numFmtId="0" fontId="4" fillId="2" borderId="6" xfId="0" applyFont="1" applyFill="1" applyBorder="1" applyAlignment="1">
      <alignment horizontal="center"/>
    </xf>
    <xf numFmtId="0" fontId="4" fillId="2" borderId="14" xfId="0" applyFont="1" applyFill="1" applyBorder="1" applyAlignment="1">
      <alignment horizontal="center"/>
    </xf>
    <xf numFmtId="0" fontId="32" fillId="0" borderId="6" xfId="0" applyFont="1" applyBorder="1"/>
    <xf numFmtId="0" fontId="3" fillId="3" borderId="35" xfId="0" applyFont="1" applyFill="1" applyBorder="1" applyAlignment="1">
      <alignment vertical="center" wrapText="1"/>
    </xf>
    <xf numFmtId="0" fontId="3" fillId="3" borderId="32" xfId="0" applyFont="1" applyFill="1" applyBorder="1" applyAlignment="1">
      <alignment vertical="center" wrapText="1"/>
    </xf>
    <xf numFmtId="0" fontId="0" fillId="0" borderId="0" xfId="0"/>
    <xf numFmtId="0" fontId="11" fillId="0" borderId="6" xfId="0" applyFont="1" applyFill="1" applyBorder="1"/>
    <xf numFmtId="0" fontId="0" fillId="8" borderId="11" xfId="0" applyFill="1" applyBorder="1"/>
    <xf numFmtId="0" fontId="0" fillId="6" borderId="37" xfId="0" applyFill="1" applyBorder="1" applyAlignment="1">
      <alignment horizontal="center"/>
    </xf>
    <xf numFmtId="0" fontId="0" fillId="6" borderId="38" xfId="0" applyFill="1" applyBorder="1"/>
    <xf numFmtId="0" fontId="0" fillId="6" borderId="39" xfId="0" applyFill="1" applyBorder="1"/>
    <xf numFmtId="0" fontId="0" fillId="6" borderId="40" xfId="0" applyFill="1" applyBorder="1"/>
    <xf numFmtId="0" fontId="0" fillId="6" borderId="0" xfId="0" applyFill="1"/>
    <xf numFmtId="0" fontId="0" fillId="6" borderId="41" xfId="0" applyFill="1" applyBorder="1"/>
    <xf numFmtId="0" fontId="0" fillId="6" borderId="42" xfId="0" applyFill="1" applyBorder="1"/>
    <xf numFmtId="0" fontId="0" fillId="6" borderId="43" xfId="0" applyFill="1" applyBorder="1"/>
    <xf numFmtId="0" fontId="0" fillId="6" borderId="44" xfId="0" applyFill="1" applyBorder="1"/>
    <xf numFmtId="0" fontId="24" fillId="0" borderId="0" xfId="8" applyFont="1" applyAlignment="1">
      <alignment horizontal="center"/>
    </xf>
    <xf numFmtId="0" fontId="0" fillId="0" borderId="0" xfId="0"/>
    <xf numFmtId="0" fontId="8" fillId="0" borderId="0" xfId="8" applyFont="1" applyAlignment="1">
      <alignment horizontal="left"/>
    </xf>
    <xf numFmtId="0" fontId="11" fillId="6" borderId="45" xfId="9" applyFont="1" applyFill="1" applyBorder="1" applyAlignment="1" applyProtection="1">
      <alignment horizontal="center"/>
    </xf>
    <xf numFmtId="0" fontId="8" fillId="6" borderId="45" xfId="8" applyFont="1" applyFill="1" applyBorder="1" applyAlignment="1">
      <alignment horizontal="center"/>
    </xf>
    <xf numFmtId="0" fontId="8" fillId="6" borderId="45" xfId="0" applyFont="1" applyFill="1" applyBorder="1"/>
    <xf numFmtId="0" fontId="8" fillId="6" borderId="45" xfId="8" quotePrefix="1" applyFont="1" applyFill="1" applyBorder="1" applyAlignment="1">
      <alignment horizontal="center"/>
    </xf>
    <xf numFmtId="0" fontId="20" fillId="0" borderId="0" xfId="7" applyFont="1" applyAlignment="1">
      <alignment horizontal="center" vertical="center"/>
    </xf>
    <xf numFmtId="0" fontId="14" fillId="0" borderId="0" xfId="7" applyFont="1" applyAlignment="1">
      <alignment horizontal="center"/>
    </xf>
    <xf numFmtId="0" fontId="12" fillId="0" borderId="25" xfId="7" applyFont="1" applyBorder="1" applyAlignment="1">
      <alignment horizontal="left" vertical="top" wrapText="1"/>
    </xf>
    <xf numFmtId="0" fontId="12" fillId="0" borderId="3" xfId="7" applyFont="1" applyBorder="1" applyAlignment="1">
      <alignment horizontal="left" vertical="top" wrapText="1"/>
    </xf>
    <xf numFmtId="0" fontId="12" fillId="0" borderId="4" xfId="7" applyFont="1" applyBorder="1" applyAlignment="1">
      <alignment horizontal="left" vertical="top" wrapText="1"/>
    </xf>
    <xf numFmtId="0" fontId="12" fillId="0" borderId="33" xfId="7" applyFont="1" applyBorder="1" applyAlignment="1">
      <alignment horizontal="left" vertical="top" wrapText="1"/>
    </xf>
    <xf numFmtId="0" fontId="12" fillId="0" borderId="0" xfId="7" applyFont="1" applyAlignment="1">
      <alignment horizontal="left" vertical="top" wrapText="1"/>
    </xf>
    <xf numFmtId="0" fontId="12" fillId="0" borderId="21" xfId="7" applyFont="1" applyBorder="1" applyAlignment="1">
      <alignment horizontal="left" vertical="top" wrapText="1"/>
    </xf>
    <xf numFmtId="0" fontId="12" fillId="0" borderId="36" xfId="7" applyFont="1" applyBorder="1" applyAlignment="1">
      <alignment horizontal="left" vertical="top" wrapText="1"/>
    </xf>
    <xf numFmtId="0" fontId="12" fillId="0" borderId="8" xfId="7" applyFont="1" applyBorder="1" applyAlignment="1">
      <alignment horizontal="left" vertical="top" wrapText="1"/>
    </xf>
    <xf numFmtId="0" fontId="12" fillId="0" borderId="2" xfId="7" applyFont="1" applyBorder="1" applyAlignment="1">
      <alignment horizontal="left" vertical="top" wrapText="1"/>
    </xf>
    <xf numFmtId="0" fontId="3" fillId="2" borderId="12"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13" xfId="0" applyFont="1" applyFill="1" applyBorder="1" applyAlignment="1">
      <alignment horizontal="center" vertical="center" wrapText="1"/>
    </xf>
    <xf numFmtId="168" fontId="12" fillId="0" borderId="0" xfId="0" applyNumberFormat="1" applyFont="1" applyFill="1" applyAlignment="1">
      <alignment wrapText="1"/>
    </xf>
    <xf numFmtId="0" fontId="11" fillId="0" borderId="0" xfId="0" applyFont="1" applyAlignment="1"/>
    <xf numFmtId="0" fontId="12" fillId="0" borderId="0" xfId="0" applyFont="1" applyAlignment="1">
      <alignment horizontal="left" wrapText="1"/>
    </xf>
    <xf numFmtId="0" fontId="12" fillId="0" borderId="0" xfId="0" applyFont="1" applyAlignment="1">
      <alignment horizontal="left"/>
    </xf>
    <xf numFmtId="0" fontId="9" fillId="8" borderId="32" xfId="3" applyFont="1" applyFill="1" applyBorder="1" applyAlignment="1">
      <alignment horizontal="center" vertical="center" wrapText="1"/>
    </xf>
    <xf numFmtId="0" fontId="9" fillId="8" borderId="51" xfId="3" applyFont="1" applyFill="1" applyBorder="1" applyAlignment="1">
      <alignment horizontal="center" vertical="center" wrapText="1"/>
    </xf>
    <xf numFmtId="0" fontId="9" fillId="8" borderId="19" xfId="3" applyFont="1" applyFill="1" applyBorder="1" applyAlignment="1">
      <alignment horizontal="center" vertical="center" wrapText="1"/>
    </xf>
    <xf numFmtId="0" fontId="9" fillId="2" borderId="6" xfId="4" applyFont="1" applyFill="1" applyBorder="1" applyAlignment="1">
      <alignment horizontal="center" vertical="center" wrapText="1"/>
    </xf>
    <xf numFmtId="49" fontId="9" fillId="2" borderId="6" xfId="4" applyNumberFormat="1"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9" fillId="0" borderId="0" xfId="0" applyFont="1" applyAlignment="1"/>
    <xf numFmtId="0" fontId="30" fillId="0" borderId="0" xfId="0" applyFont="1" applyAlignment="1"/>
    <xf numFmtId="0" fontId="3" fillId="2" borderId="46" xfId="0" applyFont="1" applyFill="1" applyBorder="1" applyAlignment="1">
      <alignment horizontal="center" vertical="center" wrapText="1"/>
    </xf>
    <xf numFmtId="0" fontId="0" fillId="0" borderId="9" xfId="0" applyBorder="1" applyAlignment="1">
      <alignment horizontal="center" vertical="center" wrapText="1"/>
    </xf>
    <xf numFmtId="0" fontId="3" fillId="2" borderId="18"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0" fillId="0" borderId="6" xfId="0" applyBorder="1" applyAlignment="1">
      <alignment horizontal="center" vertical="center" wrapText="1"/>
    </xf>
    <xf numFmtId="0" fontId="4" fillId="2" borderId="2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3" fillId="2" borderId="17" xfId="0" applyFont="1" applyFill="1" applyBorder="1" applyAlignment="1">
      <alignment horizontal="center" wrapText="1"/>
    </xf>
    <xf numFmtId="0" fontId="3" fillId="2" borderId="18" xfId="0" applyFont="1" applyFill="1" applyBorder="1" applyAlignment="1">
      <alignment horizontal="center" wrapText="1"/>
    </xf>
    <xf numFmtId="0" fontId="3" fillId="2" borderId="46" xfId="0" applyFont="1" applyFill="1" applyBorder="1" applyAlignment="1">
      <alignment horizontal="center" wrapText="1"/>
    </xf>
    <xf numFmtId="0" fontId="3" fillId="0" borderId="47"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3" borderId="47" xfId="0" applyFont="1" applyFill="1" applyBorder="1" applyAlignment="1">
      <alignment horizontal="center" vertical="center" wrapText="1"/>
    </xf>
    <xf numFmtId="0" fontId="3" fillId="3" borderId="48" xfId="0" applyFont="1" applyFill="1" applyBorder="1" applyAlignment="1">
      <alignment horizontal="center" vertical="center" wrapText="1"/>
    </xf>
    <xf numFmtId="0" fontId="3" fillId="2" borderId="32" xfId="0" applyFont="1" applyFill="1" applyBorder="1" applyAlignment="1">
      <alignment vertical="center" wrapText="1"/>
    </xf>
    <xf numFmtId="0" fontId="3" fillId="2" borderId="34" xfId="0" applyFont="1" applyFill="1" applyBorder="1" applyAlignment="1">
      <alignment vertical="center" wrapText="1"/>
    </xf>
    <xf numFmtId="0" fontId="3" fillId="2" borderId="35" xfId="0" applyFont="1" applyFill="1" applyBorder="1" applyAlignment="1">
      <alignment vertical="center" wrapText="1"/>
    </xf>
    <xf numFmtId="0" fontId="3" fillId="0" borderId="29" xfId="0" applyFont="1" applyFill="1" applyBorder="1" applyAlignment="1">
      <alignment horizontal="left" vertical="center" wrapText="1"/>
    </xf>
    <xf numFmtId="0" fontId="3" fillId="3" borderId="53" xfId="0" applyFont="1" applyFill="1" applyBorder="1" applyAlignment="1">
      <alignment horizontal="center" vertical="center" wrapText="1"/>
    </xf>
    <xf numFmtId="0" fontId="3" fillId="3" borderId="52"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4" fillId="2" borderId="49" xfId="0" applyFont="1" applyFill="1" applyBorder="1" applyAlignment="1">
      <alignment horizontal="center" wrapText="1"/>
    </xf>
    <xf numFmtId="0" fontId="4" fillId="2" borderId="45" xfId="0" applyFont="1" applyFill="1" applyBorder="1" applyAlignment="1">
      <alignment horizontal="center" wrapText="1"/>
    </xf>
    <xf numFmtId="0" fontId="4" fillId="2" borderId="50" xfId="0" applyFont="1" applyFill="1" applyBorder="1" applyAlignment="1">
      <alignment horizontal="center" wrapText="1"/>
    </xf>
    <xf numFmtId="0" fontId="4" fillId="2" borderId="6" xfId="0" applyFont="1" applyFill="1" applyBorder="1" applyAlignment="1">
      <alignment horizontal="center" wrapText="1"/>
    </xf>
    <xf numFmtId="0" fontId="4" fillId="2" borderId="6" xfId="0" applyFont="1" applyFill="1" applyBorder="1" applyAlignment="1">
      <alignment horizontal="center" vertical="center" wrapText="1"/>
    </xf>
    <xf numFmtId="0" fontId="9" fillId="2" borderId="49" xfId="0" applyFont="1" applyFill="1" applyBorder="1" applyAlignment="1">
      <alignment horizontal="center" wrapText="1"/>
    </xf>
    <xf numFmtId="0" fontId="9" fillId="2" borderId="45" xfId="0" applyFont="1" applyFill="1" applyBorder="1" applyAlignment="1">
      <alignment horizontal="center" wrapText="1"/>
    </xf>
    <xf numFmtId="0" fontId="9" fillId="2" borderId="50" xfId="0" applyFont="1" applyFill="1" applyBorder="1" applyAlignment="1">
      <alignment horizontal="center" wrapText="1"/>
    </xf>
    <xf numFmtId="0" fontId="9" fillId="2" borderId="6" xfId="0" applyFont="1" applyFill="1" applyBorder="1" applyAlignment="1">
      <alignment horizontal="center" wrapText="1"/>
    </xf>
    <xf numFmtId="0" fontId="3" fillId="0" borderId="12" xfId="0" applyFont="1" applyBorder="1" applyAlignment="1">
      <alignment vertical="center" wrapText="1"/>
    </xf>
    <xf numFmtId="0" fontId="3" fillId="0" borderId="13" xfId="0" applyFont="1" applyBorder="1" applyAlignment="1">
      <alignment vertical="center" wrapText="1"/>
    </xf>
    <xf numFmtId="0" fontId="3" fillId="0" borderId="26" xfId="0" applyFont="1" applyBorder="1" applyAlignment="1">
      <alignment horizontal="right" vertical="center" wrapText="1"/>
    </xf>
    <xf numFmtId="0" fontId="3" fillId="0" borderId="7" xfId="0" applyFont="1" applyBorder="1" applyAlignment="1">
      <alignment horizontal="right" vertical="center" wrapText="1"/>
    </xf>
    <xf numFmtId="0" fontId="3" fillId="0" borderId="5" xfId="0" applyFont="1" applyBorder="1" applyAlignment="1">
      <alignment horizontal="right" vertical="center" wrapText="1"/>
    </xf>
    <xf numFmtId="0" fontId="3" fillId="0" borderId="26" xfId="0" applyFont="1" applyBorder="1" applyAlignment="1">
      <alignment vertical="center" wrapText="1"/>
    </xf>
    <xf numFmtId="0" fontId="3" fillId="0" borderId="7" xfId="0" applyFont="1" applyBorder="1" applyAlignment="1">
      <alignment vertical="center" wrapText="1"/>
    </xf>
    <xf numFmtId="0" fontId="3" fillId="0" borderId="5" xfId="0" applyFont="1" applyBorder="1" applyAlignment="1">
      <alignment vertical="center" wrapText="1"/>
    </xf>
    <xf numFmtId="0" fontId="3" fillId="0" borderId="25" xfId="0" applyFont="1" applyBorder="1" applyAlignment="1">
      <alignment horizontal="right" vertical="center" wrapText="1"/>
    </xf>
    <xf numFmtId="0" fontId="3" fillId="0" borderId="3" xfId="0" applyFont="1" applyBorder="1" applyAlignment="1">
      <alignment horizontal="right" vertical="center" wrapText="1"/>
    </xf>
    <xf numFmtId="0" fontId="3" fillId="0" borderId="4" xfId="0" applyFont="1" applyBorder="1" applyAlignment="1">
      <alignment horizontal="right" vertical="center" wrapText="1"/>
    </xf>
    <xf numFmtId="0" fontId="3" fillId="0" borderId="36" xfId="0" applyFont="1" applyBorder="1" applyAlignment="1">
      <alignment horizontal="right" vertical="center" wrapText="1"/>
    </xf>
    <xf numFmtId="0" fontId="3" fillId="0" borderId="8" xfId="0" applyFont="1" applyBorder="1" applyAlignment="1">
      <alignment horizontal="right" vertical="center" wrapText="1"/>
    </xf>
    <xf numFmtId="0" fontId="3" fillId="0" borderId="2" xfId="0" applyFont="1" applyBorder="1" applyAlignment="1">
      <alignment horizontal="right" vertical="center" wrapText="1"/>
    </xf>
  </cellXfs>
  <cellStyles count="10">
    <cellStyle name="Comma" xfId="5" builtinId="3"/>
    <cellStyle name="Comma 5" xfId="2" xr:uid="{00000000-0005-0000-0000-000000000000}"/>
    <cellStyle name="Comma_2010 LH80 600 123110 21b 2" xfId="6" xr:uid="{00000000-0005-0000-0000-000001000000}"/>
    <cellStyle name="Hyperlink" xfId="9" builtinId="8"/>
    <cellStyle name="Normal" xfId="0" builtinId="0"/>
    <cellStyle name="Normal 2" xfId="4" xr:uid="{00000000-0005-0000-0000-000005000000}"/>
    <cellStyle name="Normal 3" xfId="7" xr:uid="{00000000-0005-0000-0000-000006000000}"/>
    <cellStyle name="Normal 4" xfId="1" xr:uid="{00000000-0005-0000-0000-000007000000}"/>
    <cellStyle name="Normal_2010 LH80 600 123110 21b" xfId="3" xr:uid="{00000000-0005-0000-0000-000008000000}"/>
    <cellStyle name="Normal_CCOVER" xfId="8"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9" Type="http://schemas.openxmlformats.org/officeDocument/2006/relationships/externalLink" Target="externalLinks/externalLink15.xml"/><Relationship Id="rId21" Type="http://schemas.openxmlformats.org/officeDocument/2006/relationships/worksheet" Target="worksheets/sheet21.xml"/><Relationship Id="rId34" Type="http://schemas.openxmlformats.org/officeDocument/2006/relationships/externalLink" Target="externalLinks/externalLink10.xml"/><Relationship Id="rId42" Type="http://schemas.openxmlformats.org/officeDocument/2006/relationships/externalLink" Target="externalLinks/externalLink18.xml"/><Relationship Id="rId47" Type="http://schemas.openxmlformats.org/officeDocument/2006/relationships/sharedStrings" Target="sharedStrings.xml"/><Relationship Id="rId50"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5.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8.xml"/><Relationship Id="rId37" Type="http://schemas.openxmlformats.org/officeDocument/2006/relationships/externalLink" Target="externalLinks/externalLink13.xml"/><Relationship Id="rId40" Type="http://schemas.openxmlformats.org/officeDocument/2006/relationships/externalLink" Target="externalLinks/externalLink16.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36" Type="http://schemas.openxmlformats.org/officeDocument/2006/relationships/externalLink" Target="externalLinks/externalLink1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7.xml"/><Relationship Id="rId44" Type="http://schemas.openxmlformats.org/officeDocument/2006/relationships/externalLink" Target="externalLinks/externalLink20.xml"/><Relationship Id="rId52"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externalLink" Target="externalLinks/externalLink6.xml"/><Relationship Id="rId35" Type="http://schemas.openxmlformats.org/officeDocument/2006/relationships/externalLink" Target="externalLinks/externalLink11.xml"/><Relationship Id="rId43" Type="http://schemas.openxmlformats.org/officeDocument/2006/relationships/externalLink" Target="externalLinks/externalLink19.xml"/><Relationship Id="rId48"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customXml" Target="../customXml/item3.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externalLink" Target="externalLinks/externalLink9.xml"/><Relationship Id="rId38" Type="http://schemas.openxmlformats.org/officeDocument/2006/relationships/externalLink" Target="externalLinks/externalLink14.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externalLink" Target="externalLinks/externalLink17.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37341</xdr:rowOff>
    </xdr:from>
    <xdr:to>
      <xdr:col>3</xdr:col>
      <xdr:colOff>581025</xdr:colOff>
      <xdr:row>0</xdr:row>
      <xdr:rowOff>286508</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0" y="37341"/>
          <a:ext cx="4705350" cy="2491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OSFI56\L5696E.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osfilink/Documents%20and%20Settings/Lawrie%20Savage/My%20Documents/life%20pro/LI55E02A.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espace.osfi-bsif.gc.ca/Users/hboudre/AppData/Local/Microsoft/Windows/Temporary%20Internet%20Files/Content.Outlook/GARAX3OX/Pref%20Shares%20-%20moved%20from%20Credit%20Risk%20to%20Market%20Risk-Equity.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osfilink/DOCUME~1/cgagnon/OTLocal/OSFILI~1/Workbin/30DA53.0/osfi77_f.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55FRE96\BSIF559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osfilink/DOCUME~1/cgagnon/OTLocal/OSFILI~1/Workbin/1408B84.0/OSFI77_Annual%20Return_FINAL_2009_f.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osfilink/Documents%20and%20Settings/dalsu1/Local%20Settings/Temporary%20Internet%20Files/OLK501/bsif54annuelf02.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espace.osfi-bsif.gc.ca/corp/actuarial/Capital/MCCSR%202014/14q2/100%25ventures/ConsMCCSRStatement%20-%20Q2%202014.xlsm"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espace.osfi-bsif.gc.ca/Documents%20and%20Settings/parscott/My%20Documents/1%20Ratio%20and%20ACM%20Cal'n"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s://osfilink/DOCUME~1/kstothe/OTLocal/OSFILI~1/Workbin/6BBDC2.0/27%20FEB%202006%20-%20PROPOSED%20PC%20STATEMENT%20CHANGES%20(3).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espace.osfi-bsif.gc.ca/OSFI%20Test%20Run%201%20Q4%202015/Adjustable%20Credits/Working%20Files/Adjusted%20Cred%20Template%20(14%20products)V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space.osfi-bsif.gc.ca/CAManagement/01%20-%202012%20AA%20Report/40%20-%20TEMPLATES/AAR%202012%20OSFI%20Tables%20-%20Completed%20by%20Corporate_v2%20.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s://espace.osfi-bsif.gc.ca/CT/ACTUARIA/YEprep15/AAR/Table%204.1/AAR%202015%20Section%204%20Tables%204_1%20to%204_3%20v1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space.osfi-bsif.gc.ca/Detection/Detection%20Collaboration/0%20Detection%20Projects/2.%20QIS/Test%20Run%201/Par%20Credit%20for%20Test%20Run%20#1.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osfi-bsif.gc.ca/Documents%20and%20Settings/meckleb/Local%20Settings/Temporary%20Internet%20Files/OLK177/2004%20MCCSR%20Mortality%20suvey%202%20blank.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espace.osfi-bsif.gc.ca/Detection/Detection%20Collaboration/0%20Detection%20Projects/2.%20QIS/QIS#5/Forms/QIS5%20-%20Insurance%20Risk/qis5_sm_e%20-%20Draft%20for%20comments.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osfinet-bsifnet/WINDOWS/Profiles/brobins/Local%20Settings/Temporary%20Internet%20Files/OLKE255/LMSEG.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espace.osfi-bsif.gc.ca/Users/rhok/AppData/Local/Microsoft/Windows/Temporary%20Internet%20Files/Content.Outlook/EDQOR6U6/Premium%20Par-NonPar%20All.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espace.osfi-bsif.gc.ca/Users/cthibau/Desktop/Docs%20for%20Livelink/IAIS2015_FT_P1_CA_MAN_V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AMENDCA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sheetName val="40050"/>
      <sheetName val="Example"/>
      <sheetName val="Matrix (all or red_int) Test #1"/>
      <sheetName val="GWL CANADA"/>
      <sheetName val="CIINP"/>
      <sheetName val="Matrix - Canada"/>
      <sheetName val="50010"/>
      <sheetName val="data"/>
      <sheetName val="dataAMF"/>
      <sheetName val="FT15.Tables"/>
      <sheetName val="FT15.Index"/>
      <sheetName val="ICS.Market risk"/>
      <sheetName val="25010"/>
      <sheetName val="20.020"/>
      <sheetName val="Carry Forward"/>
      <sheetName val="Cover page"/>
      <sheetName val="95000A"/>
      <sheetName val="L5696E"/>
      <sheetName val="10001"/>
      <sheetName val="1002"/>
      <sheetName val="10010"/>
      <sheetName val="20046"/>
      <sheetName val="87080"/>
      <sheetName val="Input"/>
      <sheetName val="1 Ratio and ACM Cal'n"/>
      <sheetName val="LIABILITIES"/>
      <sheetName val="Summary"/>
      <sheetName val="Read-Me"/>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Cover page"/>
      <sheetName val="Table of Con."/>
      <sheetName val="10000"/>
      <sheetName val="10001"/>
      <sheetName val="10002"/>
      <sheetName val="10010"/>
      <sheetName val="10070"/>
      <sheetName val="10080"/>
      <sheetName val="28010"/>
      <sheetName val="28020"/>
      <sheetName val="28030"/>
      <sheetName val="28040"/>
      <sheetName val="83010"/>
      <sheetName val="83020"/>
      <sheetName val="83030"/>
      <sheetName val="83050"/>
      <sheetName val="83051"/>
      <sheetName val="83056"/>
      <sheetName val="83057"/>
      <sheetName val="83060"/>
      <sheetName val="83061"/>
      <sheetName val="83070"/>
      <sheetName val="83072"/>
      <sheetName val="83080"/>
      <sheetName val="83081"/>
      <sheetName val="84010"/>
      <sheetName val="84011"/>
      <sheetName val="84020"/>
      <sheetName val="84030"/>
      <sheetName val="84040"/>
      <sheetName val="84050"/>
      <sheetName val="84060"/>
      <sheetName val="84070"/>
      <sheetName val="85010"/>
      <sheetName val="85020"/>
      <sheetName val="85040"/>
      <sheetName val="85041"/>
      <sheetName val="85055A"/>
      <sheetName val="85055B"/>
      <sheetName val="85057A"/>
      <sheetName val="85057B"/>
      <sheetName val="85059"/>
      <sheetName val="85070"/>
      <sheetName val="86011"/>
      <sheetName val="86030"/>
      <sheetName val="86095"/>
      <sheetName val="87000"/>
      <sheetName val="87001"/>
      <sheetName val="87003"/>
      <sheetName val="87012"/>
      <sheetName val="87013"/>
      <sheetName val="87014"/>
      <sheetName val="87021"/>
      <sheetName val="87022"/>
      <sheetName val="87023"/>
      <sheetName val="87024"/>
      <sheetName val="87029"/>
      <sheetName val="87031"/>
      <sheetName val="87032"/>
      <sheetName val="87050"/>
      <sheetName val="87060"/>
      <sheetName val="87080"/>
      <sheetName val="91000"/>
      <sheetName val="91000A"/>
      <sheetName val="92000"/>
      <sheetName val="92040"/>
      <sheetName val="92080"/>
      <sheetName val="93000"/>
      <sheetName val="93000A"/>
      <sheetName val="94000"/>
      <sheetName val="94000A"/>
      <sheetName val="94040"/>
      <sheetName val="94040A"/>
      <sheetName val="95000"/>
      <sheetName val="95000A"/>
      <sheetName val="99999"/>
      <sheetName val="Prev. Report"/>
      <sheetName val="Prev. Warnings"/>
      <sheetName val="Check Dec."/>
      <sheetName val="Cross Checks"/>
      <sheetName val="Ratios"/>
      <sheetName val="PageTot"/>
      <sheetName val="ASCII File"/>
      <sheetName val="Custom ASCII"/>
      <sheetName val="Carry Forward"/>
      <sheetName val="Dialog2"/>
      <sheetName val="MacroVar"/>
      <sheetName val="toc"/>
      <sheetName val="Dialog3"/>
      <sheetName val="Dialog4"/>
      <sheetName val="Dialog5"/>
      <sheetName val="Dialog1"/>
      <sheetName val="Mainprog"/>
      <sheetName val="Custom_prog"/>
      <sheetName val="C_menu"/>
      <sheetName val="Setup"/>
      <sheetName val="Module1"/>
      <sheetName val="Cover page:95000A"/>
      <sheetName val="Cover page:87080"/>
    </sheetNames>
    <sheetDataSet>
      <sheetData sheetId="0"/>
      <sheetData sheetId="1">
        <row r="1">
          <cell r="A1" t="str">
            <v>00000</v>
          </cell>
          <cell r="B1" t="str">
            <v>P</v>
          </cell>
        </row>
        <row r="5">
          <cell r="E5">
            <v>2002</v>
          </cell>
        </row>
        <row r="10">
          <cell r="B10" t="str">
            <v>Name of Insurer</v>
          </cell>
        </row>
        <row r="11">
          <cell r="B11" t="str">
            <v>(Name of Insurer)</v>
          </cell>
        </row>
        <row r="22">
          <cell r="B22" t="str">
            <v xml:space="preserve">ANNUAL RETURN </v>
          </cell>
        </row>
        <row r="26">
          <cell r="B26" t="str">
            <v>OSFI 55</v>
          </cell>
        </row>
        <row r="35">
          <cell r="B35" t="str">
            <v>Foreign Life Insurance Companies</v>
          </cell>
        </row>
        <row r="43">
          <cell r="B43" t="str">
            <v>PROTECTED  WHEN  COMPLETED</v>
          </cell>
        </row>
        <row r="44">
          <cell r="B44" t="str">
            <v>Institution Code</v>
          </cell>
        </row>
        <row r="49">
          <cell r="B49" t="str">
            <v>2002 Revision</v>
          </cell>
        </row>
        <row r="50">
          <cell r="B50" t="str">
            <v>2002/11/25 8:21</v>
          </cell>
        </row>
      </sheetData>
      <sheetData sheetId="2">
        <row r="1">
          <cell r="A1" t="str">
            <v>00001</v>
          </cell>
        </row>
      </sheetData>
      <sheetData sheetId="3">
        <row r="1">
          <cell r="A1" t="str">
            <v>10000</v>
          </cell>
        </row>
      </sheetData>
      <sheetData sheetId="4">
        <row r="1">
          <cell r="A1" t="str">
            <v>10001</v>
          </cell>
        </row>
      </sheetData>
      <sheetData sheetId="5">
        <row r="1">
          <cell r="A1" t="str">
            <v>10002</v>
          </cell>
        </row>
      </sheetData>
      <sheetData sheetId="6">
        <row r="1">
          <cell r="A1" t="str">
            <v>10010</v>
          </cell>
        </row>
      </sheetData>
      <sheetData sheetId="7">
        <row r="1">
          <cell r="A1" t="str">
            <v>10070</v>
          </cell>
        </row>
      </sheetData>
      <sheetData sheetId="8">
        <row r="1">
          <cell r="A1" t="str">
            <v>10080</v>
          </cell>
        </row>
      </sheetData>
      <sheetData sheetId="9">
        <row r="1">
          <cell r="A1" t="str">
            <v>28010</v>
          </cell>
        </row>
      </sheetData>
      <sheetData sheetId="10">
        <row r="1">
          <cell r="A1" t="str">
            <v>28020</v>
          </cell>
        </row>
      </sheetData>
      <sheetData sheetId="11">
        <row r="1">
          <cell r="A1" t="str">
            <v>28030</v>
          </cell>
        </row>
      </sheetData>
      <sheetData sheetId="12">
        <row r="1">
          <cell r="A1" t="str">
            <v>28040</v>
          </cell>
        </row>
      </sheetData>
      <sheetData sheetId="13">
        <row r="1">
          <cell r="A1" t="str">
            <v>83010</v>
          </cell>
        </row>
      </sheetData>
      <sheetData sheetId="14">
        <row r="1">
          <cell r="A1" t="str">
            <v>83020</v>
          </cell>
        </row>
      </sheetData>
      <sheetData sheetId="15">
        <row r="1">
          <cell r="A1" t="str">
            <v>83030</v>
          </cell>
        </row>
      </sheetData>
      <sheetData sheetId="16">
        <row r="1">
          <cell r="A1" t="str">
            <v>83050</v>
          </cell>
        </row>
      </sheetData>
      <sheetData sheetId="17">
        <row r="1">
          <cell r="A1" t="str">
            <v>83051</v>
          </cell>
        </row>
      </sheetData>
      <sheetData sheetId="18">
        <row r="1">
          <cell r="A1" t="str">
            <v>83056</v>
          </cell>
        </row>
      </sheetData>
      <sheetData sheetId="19">
        <row r="1">
          <cell r="A1" t="str">
            <v>83057</v>
          </cell>
        </row>
      </sheetData>
      <sheetData sheetId="20">
        <row r="1">
          <cell r="A1" t="str">
            <v>83060</v>
          </cell>
        </row>
      </sheetData>
      <sheetData sheetId="21">
        <row r="1">
          <cell r="A1" t="str">
            <v>83061</v>
          </cell>
        </row>
      </sheetData>
      <sheetData sheetId="22">
        <row r="1">
          <cell r="A1" t="str">
            <v>83070</v>
          </cell>
        </row>
      </sheetData>
      <sheetData sheetId="23">
        <row r="1">
          <cell r="A1" t="str">
            <v>83072</v>
          </cell>
        </row>
      </sheetData>
      <sheetData sheetId="24">
        <row r="1">
          <cell r="A1" t="str">
            <v>83080</v>
          </cell>
        </row>
      </sheetData>
      <sheetData sheetId="25">
        <row r="1">
          <cell r="A1" t="str">
            <v>83081</v>
          </cell>
        </row>
      </sheetData>
      <sheetData sheetId="26">
        <row r="1">
          <cell r="A1" t="str">
            <v>84010</v>
          </cell>
        </row>
      </sheetData>
      <sheetData sheetId="27">
        <row r="1">
          <cell r="A1" t="str">
            <v>84011</v>
          </cell>
        </row>
      </sheetData>
      <sheetData sheetId="28">
        <row r="1">
          <cell r="A1" t="str">
            <v>84020</v>
          </cell>
        </row>
      </sheetData>
      <sheetData sheetId="29">
        <row r="1">
          <cell r="A1" t="str">
            <v>84030</v>
          </cell>
        </row>
      </sheetData>
      <sheetData sheetId="30">
        <row r="1">
          <cell r="A1" t="str">
            <v>84040</v>
          </cell>
        </row>
      </sheetData>
      <sheetData sheetId="31">
        <row r="1">
          <cell r="A1" t="str">
            <v>84050</v>
          </cell>
        </row>
      </sheetData>
      <sheetData sheetId="32">
        <row r="1">
          <cell r="A1" t="str">
            <v>84060</v>
          </cell>
        </row>
      </sheetData>
      <sheetData sheetId="33">
        <row r="1">
          <cell r="A1" t="str">
            <v>84070</v>
          </cell>
        </row>
      </sheetData>
      <sheetData sheetId="34">
        <row r="1">
          <cell r="A1" t="str">
            <v>85010</v>
          </cell>
        </row>
      </sheetData>
      <sheetData sheetId="35">
        <row r="1">
          <cell r="A1" t="str">
            <v>85020</v>
          </cell>
        </row>
      </sheetData>
      <sheetData sheetId="36">
        <row r="1">
          <cell r="A1" t="str">
            <v>85040</v>
          </cell>
        </row>
      </sheetData>
      <sheetData sheetId="37">
        <row r="1">
          <cell r="A1" t="str">
            <v>85041</v>
          </cell>
        </row>
      </sheetData>
      <sheetData sheetId="38">
        <row r="1">
          <cell r="A1" t="str">
            <v>85055A</v>
          </cell>
        </row>
      </sheetData>
      <sheetData sheetId="39">
        <row r="1">
          <cell r="A1" t="str">
            <v>85055B</v>
          </cell>
        </row>
      </sheetData>
      <sheetData sheetId="40">
        <row r="1">
          <cell r="A1" t="str">
            <v>85057A</v>
          </cell>
        </row>
      </sheetData>
      <sheetData sheetId="41">
        <row r="1">
          <cell r="A1" t="str">
            <v>85057B</v>
          </cell>
        </row>
      </sheetData>
      <sheetData sheetId="42">
        <row r="1">
          <cell r="A1" t="str">
            <v>85059</v>
          </cell>
        </row>
      </sheetData>
      <sheetData sheetId="43">
        <row r="1">
          <cell r="A1" t="str">
            <v>85070</v>
          </cell>
        </row>
      </sheetData>
      <sheetData sheetId="44">
        <row r="1">
          <cell r="A1" t="str">
            <v>86011</v>
          </cell>
        </row>
      </sheetData>
      <sheetData sheetId="45">
        <row r="1">
          <cell r="A1" t="str">
            <v>86030</v>
          </cell>
        </row>
      </sheetData>
      <sheetData sheetId="46">
        <row r="1">
          <cell r="A1" t="str">
            <v>86095</v>
          </cell>
        </row>
      </sheetData>
      <sheetData sheetId="47">
        <row r="1">
          <cell r="A1" t="str">
            <v>87000</v>
          </cell>
        </row>
      </sheetData>
      <sheetData sheetId="48">
        <row r="1">
          <cell r="A1" t="str">
            <v>87001</v>
          </cell>
        </row>
      </sheetData>
      <sheetData sheetId="49">
        <row r="1">
          <cell r="A1" t="str">
            <v>87003</v>
          </cell>
        </row>
      </sheetData>
      <sheetData sheetId="50">
        <row r="1">
          <cell r="A1" t="str">
            <v>87012</v>
          </cell>
        </row>
      </sheetData>
      <sheetData sheetId="51">
        <row r="1">
          <cell r="A1" t="str">
            <v>87013</v>
          </cell>
        </row>
      </sheetData>
      <sheetData sheetId="52">
        <row r="1">
          <cell r="A1" t="str">
            <v>87014</v>
          </cell>
        </row>
      </sheetData>
      <sheetData sheetId="53">
        <row r="1">
          <cell r="A1" t="str">
            <v>87021</v>
          </cell>
        </row>
      </sheetData>
      <sheetData sheetId="54">
        <row r="1">
          <cell r="A1" t="str">
            <v>87022</v>
          </cell>
        </row>
      </sheetData>
      <sheetData sheetId="55">
        <row r="1">
          <cell r="A1" t="str">
            <v>87023</v>
          </cell>
        </row>
      </sheetData>
      <sheetData sheetId="56">
        <row r="1">
          <cell r="A1" t="str">
            <v>87024</v>
          </cell>
        </row>
      </sheetData>
      <sheetData sheetId="57">
        <row r="1">
          <cell r="A1" t="str">
            <v>87029</v>
          </cell>
        </row>
      </sheetData>
      <sheetData sheetId="58">
        <row r="1">
          <cell r="A1" t="str">
            <v>87031</v>
          </cell>
        </row>
      </sheetData>
      <sheetData sheetId="59">
        <row r="1">
          <cell r="A1" t="str">
            <v>87032</v>
          </cell>
        </row>
      </sheetData>
      <sheetData sheetId="60">
        <row r="1">
          <cell r="A1" t="str">
            <v>87050</v>
          </cell>
        </row>
      </sheetData>
      <sheetData sheetId="61">
        <row r="1">
          <cell r="A1" t="str">
            <v>87060</v>
          </cell>
        </row>
      </sheetData>
      <sheetData sheetId="62">
        <row r="1">
          <cell r="A1" t="str">
            <v>87080</v>
          </cell>
        </row>
      </sheetData>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efreshError="1"/>
      <sheetData sheetId="87"/>
      <sheetData sheetId="88"/>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600"/>
      <sheetName val="10.601"/>
      <sheetName val="10.602"/>
      <sheetName val="10.603"/>
      <sheetName val="10.604"/>
      <sheetName val="10.605"/>
      <sheetName val="10.606"/>
      <sheetName val="Pref Shares - moved from Credit"/>
    </sheetNames>
    <definedNames>
      <definedName name="morb_req_comp" refersTo="#REF!"/>
      <definedName name="mort_req_comp" refersTo="#REF!"/>
    </definedNames>
    <sheetDataSet>
      <sheetData sheetId="0"/>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f"/>
      <sheetName val="table"/>
      <sheetName val="blanc1"/>
      <sheetName val="10000"/>
      <sheetName val="10001"/>
      <sheetName val="10002"/>
      <sheetName val="10010"/>
      <sheetName val="blanc2"/>
      <sheetName val="10080"/>
      <sheetName val="28010"/>
      <sheetName val="28020"/>
      <sheetName val="28030"/>
      <sheetName val="28040"/>
      <sheetName val="83010"/>
      <sheetName val="83020"/>
      <sheetName val="83030"/>
      <sheetName val="83050"/>
      <sheetName val="83051"/>
      <sheetName val="83056"/>
      <sheetName val="83057"/>
      <sheetName val="83060"/>
      <sheetName val="83061"/>
      <sheetName val="83070"/>
      <sheetName val="83072"/>
      <sheetName val="83080"/>
      <sheetName val="83081"/>
      <sheetName val="84010"/>
      <sheetName val="84020"/>
      <sheetName val="84050"/>
      <sheetName val="84060"/>
      <sheetName val="84070"/>
      <sheetName val="85010"/>
      <sheetName val="85020"/>
      <sheetName val="85040"/>
      <sheetName val="85055"/>
      <sheetName val="85057"/>
      <sheetName val="85059"/>
      <sheetName val="85070"/>
      <sheetName val="86011"/>
      <sheetName val="86030"/>
      <sheetName val="86095"/>
      <sheetName val="87000"/>
      <sheetName val="87001"/>
      <sheetName val="87003"/>
      <sheetName val="87012"/>
      <sheetName val="87013"/>
      <sheetName val="87014"/>
      <sheetName val="87021"/>
      <sheetName val="87022"/>
      <sheetName val="87023"/>
      <sheetName val="87024"/>
      <sheetName val="87029"/>
      <sheetName val="87031"/>
      <sheetName val="87032"/>
      <sheetName val="87050"/>
      <sheetName val="87060"/>
      <sheetName val="87080"/>
      <sheetName val="91000L"/>
      <sheetName val="91000R"/>
      <sheetName val="92000L"/>
      <sheetName val="92000R"/>
      <sheetName val="92040L"/>
      <sheetName val="92040R"/>
      <sheetName val="92080L"/>
      <sheetName val="92080R"/>
      <sheetName val="93000L"/>
      <sheetName val="93000R"/>
      <sheetName val="94000L"/>
      <sheetName val="94000R"/>
      <sheetName val="95000L"/>
      <sheetName val="95000R"/>
      <sheetName val="fi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00"/>
      <sheetName val="1001"/>
      <sheetName val="1002"/>
      <sheetName val="1010"/>
      <sheetName val="1020"/>
    </sheetNames>
    <sheetDataSet>
      <sheetData sheetId="0"/>
      <sheetData sheetId="1"/>
      <sheetData sheetId="2"/>
      <sheetData sheetId="3"/>
      <sheetData sheetId="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dM"/>
      <sheetName val="10000"/>
      <sheetName val="10001"/>
      <sheetName val="10002"/>
      <sheetName val="10010"/>
      <sheetName val="10080"/>
      <sheetName val="28010"/>
      <sheetName val="28020"/>
      <sheetName val="28030"/>
      <sheetName val="28040"/>
      <sheetName val="83010"/>
      <sheetName val="83020"/>
      <sheetName val="83030"/>
      <sheetName val="83040"/>
      <sheetName val="83042"/>
      <sheetName val="83051"/>
      <sheetName val="83056"/>
      <sheetName val="83057"/>
      <sheetName val="83060"/>
      <sheetName val="83061"/>
      <sheetName val="83070"/>
      <sheetName val="83072"/>
      <sheetName val="83080"/>
      <sheetName val="83081"/>
      <sheetName val="84010"/>
      <sheetName val="84020"/>
      <sheetName val="84050"/>
      <sheetName val="84060"/>
      <sheetName val="84070"/>
      <sheetName val="85010"/>
      <sheetName val="85020"/>
      <sheetName val="85040"/>
      <sheetName val="85055"/>
      <sheetName val="85057"/>
      <sheetName val="85059"/>
      <sheetName val="85070"/>
      <sheetName val="86011"/>
      <sheetName val="86030"/>
      <sheetName val="86095"/>
      <sheetName val="87002"/>
      <sheetName val="87003"/>
      <sheetName val="87012"/>
      <sheetName val="87013"/>
      <sheetName val="87014"/>
      <sheetName val="87021"/>
      <sheetName val="87022"/>
      <sheetName val="87023"/>
      <sheetName val="87024"/>
      <sheetName val="87029"/>
      <sheetName val="87031"/>
      <sheetName val="87032"/>
      <sheetName val="87050"/>
      <sheetName val="87060"/>
      <sheetName val="87080"/>
      <sheetName val="88010"/>
      <sheetName val="88020 "/>
      <sheetName val="88030"/>
      <sheetName val="88040"/>
      <sheetName val="88050"/>
      <sheetName val="tableaux"/>
      <sheetName val="91000G"/>
      <sheetName val="91000D"/>
      <sheetName val="92000G"/>
      <sheetName val="92000D"/>
      <sheetName val="92040G"/>
      <sheetName val="92040D"/>
      <sheetName val="92080G"/>
      <sheetName val="92080D"/>
      <sheetName val="93000G"/>
      <sheetName val="93000D"/>
      <sheetName val="94000G"/>
      <sheetName val="94000D"/>
      <sheetName val="95000G"/>
      <sheetName val="95000D"/>
      <sheetName val="fin"/>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f"/>
      <sheetName val="table"/>
      <sheetName val="blanc1"/>
      <sheetName val="10000"/>
      <sheetName val="10001"/>
      <sheetName val="10010"/>
      <sheetName val="blanc2"/>
      <sheetName val="10050"/>
      <sheetName val="10051"/>
      <sheetName val="10060"/>
      <sheetName val="10070"/>
      <sheetName val="10080"/>
      <sheetName val="20010"/>
      <sheetName val="20020"/>
      <sheetName val="20030"/>
      <sheetName val="20040"/>
      <sheetName val="20046"/>
      <sheetName val="20055"/>
      <sheetName val="20060"/>
      <sheetName val="20061"/>
      <sheetName val="20062"/>
      <sheetName val="20063"/>
      <sheetName val="20064"/>
      <sheetName val="20070"/>
      <sheetName val="20072"/>
      <sheetName val="20075"/>
      <sheetName val="20076"/>
      <sheetName val="20077"/>
      <sheetName val="20078"/>
      <sheetName val="20079"/>
      <sheetName val="20080"/>
      <sheetName val="20081"/>
      <sheetName val="20085"/>
      <sheetName val="20090"/>
      <sheetName val="20091"/>
      <sheetName val="20093"/>
      <sheetName val="20094"/>
      <sheetName val="20095"/>
      <sheetName val="30010"/>
      <sheetName val="30020"/>
      <sheetName val="30030"/>
      <sheetName val="30040"/>
      <sheetName val="30055"/>
      <sheetName val="30060"/>
      <sheetName val="30061"/>
      <sheetName val="30070"/>
      <sheetName val="30080"/>
      <sheetName val="30081"/>
      <sheetName val="30082"/>
      <sheetName val="30083"/>
      <sheetName val="30084"/>
      <sheetName val="40010"/>
      <sheetName val="40011"/>
      <sheetName val="40020"/>
      <sheetName val="40030"/>
      <sheetName val="40040"/>
      <sheetName val="40050"/>
      <sheetName val="40060"/>
      <sheetName val="40070"/>
      <sheetName val="50010"/>
      <sheetName val="50020"/>
      <sheetName val="50040"/>
      <sheetName val="50041"/>
      <sheetName val="50055"/>
      <sheetName val="50056"/>
      <sheetName val="50057"/>
      <sheetName val="50058"/>
      <sheetName val="50059"/>
      <sheetName val="50070"/>
      <sheetName val="60011"/>
      <sheetName val="60030"/>
      <sheetName val="70000"/>
      <sheetName val="70001"/>
      <sheetName val="70003"/>
      <sheetName val="70010"/>
      <sheetName val="70011"/>
      <sheetName val="70012"/>
      <sheetName val="70013"/>
      <sheetName val="70014"/>
      <sheetName val="70021"/>
      <sheetName val="70022"/>
      <sheetName val="70023"/>
      <sheetName val="70024"/>
      <sheetName val="70029"/>
      <sheetName val="70031"/>
      <sheetName val="70032"/>
      <sheetName val="70050"/>
      <sheetName val="70060"/>
      <sheetName val="blanc3"/>
      <sheetName val="83010"/>
      <sheetName val="83020"/>
      <sheetName val="83030"/>
      <sheetName val="84010"/>
      <sheetName val="84011"/>
      <sheetName val="84020"/>
      <sheetName val="84030"/>
      <sheetName val="84040"/>
      <sheetName val="85010"/>
      <sheetName val="85020"/>
      <sheetName val="85040"/>
      <sheetName val="85041"/>
      <sheetName val="85070"/>
      <sheetName val="tableaux"/>
      <sheetName val="91000L"/>
      <sheetName val="91000R"/>
      <sheetName val="92000L"/>
      <sheetName val="92000R"/>
      <sheetName val="92040L"/>
      <sheetName val="92040R"/>
      <sheetName val="92080L"/>
      <sheetName val="92080R"/>
      <sheetName val="93000L"/>
      <sheetName val="93000R"/>
      <sheetName val="94000L"/>
      <sheetName val="94000R"/>
      <sheetName val="94040L"/>
      <sheetName val="94040R"/>
      <sheetName val="95000L"/>
      <sheetName val="95000R"/>
      <sheetName val="fin"/>
    </sheetNames>
    <sheetDataSet>
      <sheetData sheetId="0" refreshError="1"/>
      <sheetData sheetId="1" refreshError="1"/>
      <sheetData sheetId="2" refreshError="1"/>
      <sheetData sheetId="3" refreshError="1"/>
      <sheetData sheetId="4"/>
      <sheetData sheetId="5"/>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sheetData sheetId="31"/>
      <sheetData sheetId="32" refreshError="1"/>
      <sheetData sheetId="33"/>
      <sheetData sheetId="34" refreshError="1"/>
      <sheetData sheetId="35" refreshError="1"/>
      <sheetData sheetId="36" refreshError="1"/>
      <sheetData sheetId="37" refreshError="1"/>
      <sheetData sheetId="38"/>
      <sheetData sheetId="39"/>
      <sheetData sheetId="40"/>
      <sheetData sheetId="41"/>
      <sheetData sheetId="42" refreshError="1"/>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refreshError="1"/>
      <sheetData sheetId="7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sheetData sheetId="91"/>
      <sheetData sheetId="92"/>
      <sheetData sheetId="93"/>
      <sheetData sheetId="94"/>
      <sheetData sheetId="95"/>
      <sheetData sheetId="96"/>
      <sheetData sheetId="97"/>
      <sheetData sheetId="98"/>
      <sheetData sheetId="99"/>
      <sheetData sheetId="100"/>
      <sheetData sheetId="10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ck chngs"/>
      <sheetName val="Input"/>
      <sheetName val="Link Manager"/>
      <sheetName val="20.005"/>
      <sheetName val="20.020"/>
      <sheetName val="20.030"/>
      <sheetName val="20.035"/>
      <sheetName val="31.010"/>
      <sheetName val="31.020"/>
      <sheetName val="31.021"/>
      <sheetName val="31.023"/>
      <sheetName val="32.010"/>
      <sheetName val="32.020"/>
      <sheetName val="32.021"/>
      <sheetName val="32.023"/>
      <sheetName val="35.010"/>
      <sheetName val="40.050"/>
      <sheetName val="40.051"/>
      <sheetName val="55.010"/>
      <sheetName val="55.020"/>
      <sheetName val="60.010"/>
      <sheetName val="60.020"/>
      <sheetName val="65.020"/>
      <sheetName val="80.010"/>
      <sheetName val="85.010"/>
      <sheetName val="90.010"/>
      <sheetName val="90.015"/>
      <sheetName val="90.025"/>
      <sheetName val="ConsMCCSRStatement - Q2 2014"/>
    </sheetNames>
    <sheetDataSet>
      <sheetData sheetId="0"/>
      <sheetData sheetId="1">
        <row r="2">
          <cell r="B2" t="str">
            <v>Q2</v>
          </cell>
        </row>
        <row r="3">
          <cell r="B3">
            <v>2014</v>
          </cell>
        </row>
      </sheetData>
      <sheetData sheetId="2"/>
      <sheetData sheetId="3">
        <row r="40">
          <cell r="J40">
            <v>24878652.860873494</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Ratio and ACM Cal'n"/>
    </sheetNames>
    <sheetDataSet>
      <sheetData sheetId="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4X (2)"/>
      <sheetName val="40.0X"/>
      <sheetName val="LIABILITIES"/>
    </sheetNames>
    <sheetDataSet>
      <sheetData sheetId="0"/>
      <sheetData sheetId="1"/>
      <sheetData sheetId="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Flexi"/>
      <sheetName val="GCSLA"/>
      <sheetName val="LTC"/>
      <sheetName val="405A"/>
      <sheetName val="405B"/>
      <sheetName val="405C"/>
      <sheetName val="406A"/>
      <sheetName val="406B"/>
      <sheetName val="461A"/>
      <sheetName val="461B"/>
      <sheetName val="465"/>
      <sheetName val="466A"/>
      <sheetName val="466B"/>
      <sheetName val="469"/>
      <sheetName val="Contractual Adjustablity -Flexi"/>
      <sheetName val="Contractual Adjustability GCSLA"/>
      <sheetName val="Contractual Adjustabilty LTC"/>
      <sheetName val="Contractual Adjustabilty 405A"/>
      <sheetName val="Contractual Adjustabilty 405B"/>
      <sheetName val="Contractual Adjustability 405C"/>
      <sheetName val="Contractual Adjustabilty 406A"/>
      <sheetName val="Contractual Adjustability 406B"/>
      <sheetName val="Contractual Adjustabilty 461A"/>
      <sheetName val="Contractual Adjustability 461B"/>
      <sheetName val="Contractual Adjustabilty 465"/>
      <sheetName val="Contractual Adjustability 466A"/>
      <sheetName val="Contractual Adjustability 466B"/>
      <sheetName val="Contractual Adjustability 469"/>
      <sheetName val="Sheet1"/>
    </sheetNames>
    <sheetDataSet>
      <sheetData sheetId="0">
        <row r="35">
          <cell r="C35">
            <v>1.3838999999999999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9">
          <cell r="F9">
            <v>-5672768.5</v>
          </cell>
        </row>
      </sheetData>
      <sheetData sheetId="16">
        <row r="9">
          <cell r="F9">
            <v>-4460122.84375</v>
          </cell>
        </row>
      </sheetData>
      <sheetData sheetId="17">
        <row r="9">
          <cell r="F9">
            <v>-23343606.375</v>
          </cell>
        </row>
      </sheetData>
      <sheetData sheetId="18">
        <row r="9">
          <cell r="F9">
            <v>22315809.976992004</v>
          </cell>
        </row>
      </sheetData>
      <sheetData sheetId="19">
        <row r="9">
          <cell r="F9">
            <v>22203022.935189612</v>
          </cell>
        </row>
      </sheetData>
      <sheetData sheetId="20">
        <row r="9">
          <cell r="F9">
            <v>58439774.356345206</v>
          </cell>
        </row>
      </sheetData>
      <sheetData sheetId="21">
        <row r="9">
          <cell r="F9">
            <v>36477855.359315999</v>
          </cell>
        </row>
      </sheetData>
      <sheetData sheetId="22">
        <row r="9">
          <cell r="F9">
            <v>26725602.616196398</v>
          </cell>
        </row>
      </sheetData>
      <sheetData sheetId="23">
        <row r="9">
          <cell r="F9">
            <v>47427696.539170496</v>
          </cell>
        </row>
      </sheetData>
      <sheetData sheetId="24">
        <row r="9">
          <cell r="F9">
            <v>3153460.7681639995</v>
          </cell>
        </row>
      </sheetData>
      <sheetData sheetId="25">
        <row r="9">
          <cell r="F9">
            <v>84296401.78099139</v>
          </cell>
        </row>
      </sheetData>
      <sheetData sheetId="26">
        <row r="9">
          <cell r="F9">
            <v>32736154.18862249</v>
          </cell>
        </row>
      </sheetData>
      <sheetData sheetId="27">
        <row r="9">
          <cell r="F9">
            <v>21417828.483624298</v>
          </cell>
        </row>
      </sheetData>
      <sheetData sheetId="28">
        <row r="9">
          <cell r="F9">
            <v>-6395545.6938176993</v>
          </cell>
        </row>
      </sheetData>
      <sheetData sheetId="2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2.1(COMP)"/>
      <sheetName val="Table 2.2a(COMP)"/>
      <sheetName val="Table 2.2a(BG)"/>
      <sheetName val="Table 2.2b(COMP)"/>
      <sheetName val="Table 2.4a"/>
      <sheetName val="Table 2.4b"/>
      <sheetName val="Table 4.11"/>
      <sheetName val="Table 6.1"/>
    </sheetNames>
    <sheetDataSet>
      <sheetData sheetId="0">
        <row r="7">
          <cell r="D7">
            <v>2012</v>
          </cell>
          <cell r="G7">
            <v>2011</v>
          </cell>
          <cell r="J7">
            <v>2010</v>
          </cell>
        </row>
      </sheetData>
      <sheetData sheetId="1"/>
      <sheetData sheetId="2"/>
      <sheetData sheetId="3"/>
      <sheetData sheetId="4"/>
      <sheetData sheetId="5"/>
      <sheetData sheetId="6"/>
      <sheetData sheetId="7"/>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ionale"/>
      <sheetName val="Documentation"/>
      <sheetName val="Controls"/>
      <sheetName val="Change Controls"/>
      <sheetName val="Peer Review"/>
      <sheetName val="Change Ctrl &amp; PR"/>
      <sheetName val="Testing"/>
      <sheetName val="Paths"/>
      <sheetName val="Data2"/>
      <sheetName val="Table 4.1a US"/>
      <sheetName val="Table 4.1a"/>
      <sheetName val="Table 4.1b"/>
      <sheetName val="Table 4.1c"/>
      <sheetName val="Mortgage Provisions"/>
      <sheetName val="Impairments"/>
      <sheetName val="SegMap"/>
      <sheetName val="ALFA Code 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
          <cell r="B1">
            <v>42369</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_Calc"/>
      <sheetName val="Matrix (all or red_int) Test #1"/>
      <sheetName val="Matrix (floor) Test #1"/>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4 MCCSR Mortality suvey 2 bl"/>
      <sheetName val="GWL CANADA"/>
      <sheetName val="CIINP"/>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dditional Information"/>
      <sheetName val="MCCSR Requirement"/>
      <sheetName val="ActLiab_PfAD_CALMBestEst"/>
      <sheetName val="Assets_Input"/>
      <sheetName val="Diversification Credit"/>
      <sheetName val="Matrix - Canada"/>
      <sheetName val="Matrix - USA"/>
      <sheetName val="Matrix - UK"/>
      <sheetName val="Matrix - Europe"/>
      <sheetName val="Matrix - Japan"/>
      <sheetName val="Matrix - Other"/>
      <sheetName val="Summary - Credit Par &amp; Adj Prod"/>
      <sheetName val="Par Dividends"/>
      <sheetName val="Contractual Adjustability"/>
      <sheetName val="TAR Comparison QIS vs MCCSR"/>
      <sheetName val="Ops Risk Data"/>
      <sheetName val="Solvency Measures"/>
      <sheetName val="Unregistered reins"/>
      <sheetName val="Questions and Comments"/>
      <sheetName val="Interest Rates"/>
      <sheetName val="Discount Rates"/>
      <sheetName val="ascii file"/>
    </sheetNames>
    <sheetDataSet>
      <sheetData sheetId="0"/>
      <sheetData sheetId="1"/>
      <sheetData sheetId="2"/>
      <sheetData sheetId="3"/>
      <sheetData sheetId="4"/>
      <sheetData sheetId="5"/>
      <sheetData sheetId="6">
        <row r="15">
          <cell r="M15">
            <v>0</v>
          </cell>
        </row>
        <row r="16">
          <cell r="M16">
            <v>0</v>
          </cell>
        </row>
        <row r="17">
          <cell r="M17">
            <v>0</v>
          </cell>
        </row>
        <row r="18">
          <cell r="M18">
            <v>0</v>
          </cell>
        </row>
        <row r="20">
          <cell r="M20">
            <v>0</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5010"/>
      <sheetName val="50010"/>
      <sheetName val="70010 (2)"/>
      <sheetName val="70010"/>
      <sheetName val="COVER"/>
      <sheetName val="12000"/>
      <sheetName val="25011"/>
      <sheetName val="25012"/>
      <sheetName val="30010"/>
      <sheetName val="30020"/>
      <sheetName val="30025"/>
      <sheetName val="40021"/>
      <sheetName val="40025 "/>
      <sheetName val="#REF"/>
      <sheetName val="Misc"/>
      <sheetName val="Assumptions"/>
      <sheetName val="Summary"/>
      <sheetName val="LMSE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y category"/>
      <sheetName val="summ % (cdn)"/>
      <sheetName val="summ $ (cdn)"/>
      <sheetName val="summ % (AMF)"/>
      <sheetName val="summ $ (AMF)"/>
      <sheetName val="summ % (branches)"/>
      <sheetName val="summ $ (branches)"/>
      <sheetName val="data"/>
      <sheetName val="dataAMF"/>
      <sheetName val="Big3-Heatmap"/>
      <sheetName val="Big12"/>
      <sheetName val="TAR&amp;BEL"/>
      <sheetName val="SB"/>
      <sheetName val="Market"/>
      <sheetName val="Insurance"/>
      <sheetName val="MCCSR_Q42012"/>
      <sheetName val="Metric (No proprotion reduc)"/>
    </sheetNames>
    <sheetDataSet>
      <sheetData sheetId="0"/>
      <sheetData sheetId="1"/>
      <sheetData sheetId="2"/>
      <sheetData sheetId="3"/>
      <sheetData sheetId="4"/>
      <sheetData sheetId="5"/>
      <sheetData sheetId="6"/>
      <sheetData sheetId="7">
        <row r="2">
          <cell r="A2" t="str">
            <v>ACE INA Life Insurance (F018)PREMIUMS DIRECT SUBTOTAL - DIRECT NON-PARTICIPATING TOTAL NON-PAR (10 45.010.049.41)</v>
          </cell>
          <cell r="B2" t="str">
            <v>ACE INA Life Insurance (F018)</v>
          </cell>
          <cell r="C2" t="str">
            <v>PREMIUMS DIRECT SUBTOTAL - DIRECT NON-PARTICIPATING TOTAL NON-PAR (10 45.010.049.41)</v>
          </cell>
          <cell r="D2">
            <v>129673</v>
          </cell>
        </row>
        <row r="3">
          <cell r="A3" t="str">
            <v>ACE INA Life Insurance (F018)PREMIUMS REINSURANCE ASSUMED SUBTOTAL - ASSUMED NON-PARTICIPATING TOTAL NON-PAR (10 45.010.149.41)</v>
          </cell>
          <cell r="B3" t="str">
            <v>ACE INA Life Insurance (F018)</v>
          </cell>
          <cell r="C3" t="str">
            <v>PREMIUMS REINSURANCE ASSUMED SUBTOTAL - ASSUMED NON-PARTICIPATING TOTAL NON-PAR (10 45.010.149.41)</v>
          </cell>
          <cell r="D3">
            <v>1344</v>
          </cell>
        </row>
        <row r="4">
          <cell r="A4" t="str">
            <v>ACE INA Life Insurance (F018)PREMIUMS REINSURANCE CEDED SUBTOTAL - CEDED NON-PARTICIPATING TOTAL NON-PAR (10 45.010.249.41)</v>
          </cell>
          <cell r="B4" t="str">
            <v>ACE INA Life Insurance (F018)</v>
          </cell>
          <cell r="C4" t="str">
            <v>PREMIUMS REINSURANCE CEDED SUBTOTAL - CEDED NON-PARTICIPATING TOTAL NON-PAR (10 45.010.249.41)</v>
          </cell>
          <cell r="D4">
            <v>53393</v>
          </cell>
        </row>
        <row r="5">
          <cell r="A5" t="str">
            <v>ACTRA Fraternal Benefit Society (J005)PREMIUMS DIRECT SUBTOTAL - DIRECT NON-PARTICIPATING TOTAL NON-PAR (10 45.010.049.41)</v>
          </cell>
          <cell r="B5" t="str">
            <v>ACTRA Fraternal Benefit Society (J005)</v>
          </cell>
          <cell r="C5" t="str">
            <v>PREMIUMS DIRECT SUBTOTAL - DIRECT NON-PARTICIPATING TOTAL NON-PAR (10 45.010.049.41)</v>
          </cell>
          <cell r="D5">
            <v>12818</v>
          </cell>
        </row>
        <row r="6">
          <cell r="A6" t="str">
            <v>ACTRA Fraternal Benefit Society (J005)PREMIUMS REINSURANCE CEDED SUBTOTAL - CEDED NON-PARTICIPATING TOTAL NON-PAR (10 45.010.249.41)</v>
          </cell>
          <cell r="B6" t="str">
            <v>ACTRA Fraternal Benefit Society (J005)</v>
          </cell>
          <cell r="C6" t="str">
            <v>PREMIUMS REINSURANCE CEDED SUBTOTAL - CEDED NON-PARTICIPATING TOTAL NON-PAR (10 45.010.249.41)</v>
          </cell>
          <cell r="D6">
            <v>660</v>
          </cell>
        </row>
        <row r="7">
          <cell r="A7" t="str">
            <v>Assurant Life of Canada (F056)PREMIUMS DIRECT SUBTOTAL - DIRECT NON-PARTICIPATING ANNUITY INDIVIDUAL (10 45.010.049.11)</v>
          </cell>
          <cell r="B7" t="str">
            <v>Assurant Life of Canada (F056)</v>
          </cell>
          <cell r="C7" t="str">
            <v>PREMIUMS DIRECT SUBTOTAL - DIRECT NON-PARTICIPATING ANNUITY INDIVIDUAL (10 45.010.049.11)</v>
          </cell>
          <cell r="D7">
            <v>26980</v>
          </cell>
        </row>
        <row r="8">
          <cell r="A8" t="str">
            <v>Assurant Life of Canada (F056)PREMIUMS DIRECT SUBTOTAL - DIRECT NON-PARTICIPATING ANNUITY GROUP (10 45.010.049.12)</v>
          </cell>
          <cell r="B8" t="str">
            <v>Assurant Life of Canada (F056)</v>
          </cell>
          <cell r="C8" t="str">
            <v>PREMIUMS DIRECT SUBTOTAL - DIRECT NON-PARTICIPATING ANNUITY GROUP (10 45.010.049.12)</v>
          </cell>
          <cell r="D8">
            <v>70347</v>
          </cell>
        </row>
        <row r="9">
          <cell r="A9" t="str">
            <v>Assurant Life of Canada (F056)PREMIUMS DIRECT SUBTOTAL - DIRECT NON-PARTICIPATING TOTAL NON-PAR (10 45.010.049.41)</v>
          </cell>
          <cell r="B9" t="str">
            <v>Assurant Life of Canada (F056)</v>
          </cell>
          <cell r="C9" t="str">
            <v>PREMIUMS DIRECT SUBTOTAL - DIRECT NON-PARTICIPATING TOTAL NON-PAR (10 45.010.049.41)</v>
          </cell>
          <cell r="D9">
            <v>166598</v>
          </cell>
        </row>
        <row r="10">
          <cell r="A10" t="str">
            <v>Aurigen Reinsurance Company (F062)PREMIUMS REINSURANCE ASSUMED SUBTOTAL - ASSUMED NON-PARTICIPATING TOTAL NON-PAR (10 45.010.149.41)</v>
          </cell>
          <cell r="B10" t="str">
            <v>Aurigen Reinsurance Company (F062)</v>
          </cell>
          <cell r="C10" t="str">
            <v>PREMIUMS REINSURANCE ASSUMED SUBTOTAL - ASSUMED NON-PARTICIPATING TOTAL NON-PAR (10 45.010.149.41)</v>
          </cell>
          <cell r="D10">
            <v>69710</v>
          </cell>
        </row>
        <row r="11">
          <cell r="A11" t="str">
            <v>Aurigen Reinsurance Company (F062)PREMIUMS REINSURANCE CEDED SUBTOTAL - CEDED NON-PARTICIPATING TOTAL NON-PAR (10 45.010.249.41)</v>
          </cell>
          <cell r="B11" t="str">
            <v>Aurigen Reinsurance Company (F062)</v>
          </cell>
          <cell r="C11" t="str">
            <v>PREMIUMS REINSURANCE CEDED SUBTOTAL - CEDED NON-PARTICIPATING TOTAL NON-PAR (10 45.010.249.41)</v>
          </cell>
          <cell r="D11">
            <v>34402</v>
          </cell>
        </row>
        <row r="12">
          <cell r="A12" t="str">
            <v>Blue Cross Life Insurance Company of Canada (F060)PREMIUMS DIRECT SUBTOTAL - DIRECT NON-PARTICIPATING TOTAL NON-PAR (10 45.010.049.41)</v>
          </cell>
          <cell r="B12" t="str">
            <v>Blue Cross Life Insurance Company of Canada (F060)</v>
          </cell>
          <cell r="C12" t="str">
            <v>PREMIUMS DIRECT SUBTOTAL - DIRECT NON-PARTICIPATING TOTAL NON-PAR (10 45.010.049.41)</v>
          </cell>
          <cell r="D12">
            <v>213572</v>
          </cell>
        </row>
        <row r="13">
          <cell r="A13" t="str">
            <v>Blue Cross Life Insurance Company of Canada (F060)PREMIUMS REINSURANCE ASSUMED SUBTOTAL - ASSUMED NON-PARTICIPATING TOTAL NON-PAR (10 45.010.149.41)</v>
          </cell>
          <cell r="B13" t="str">
            <v>Blue Cross Life Insurance Company of Canada (F060)</v>
          </cell>
          <cell r="C13" t="str">
            <v>PREMIUMS REINSURANCE ASSUMED SUBTOTAL - ASSUMED NON-PARTICIPATING TOTAL NON-PAR (10 45.010.149.41)</v>
          </cell>
          <cell r="D13">
            <v>318</v>
          </cell>
        </row>
        <row r="14">
          <cell r="A14" t="str">
            <v>Blue Cross Life Insurance Company of Canada (F060)PREMIUMS REINSURANCE CEDED SUBTOTAL - CEDED NON-PARTICIPATING TOTAL NON-PAR (10 45.010.249.41)</v>
          </cell>
          <cell r="B14" t="str">
            <v>Blue Cross Life Insurance Company of Canada (F060)</v>
          </cell>
          <cell r="C14" t="str">
            <v>PREMIUMS REINSURANCE CEDED SUBTOTAL - CEDED NON-PARTICIPATING TOTAL NON-PAR (10 45.010.249.41)</v>
          </cell>
          <cell r="D14">
            <v>25443</v>
          </cell>
        </row>
        <row r="15">
          <cell r="A15" t="str">
            <v>BMO Life Assurance Company (F035)PREMIUMS DIRECT SUBTOTAL - DIRECT NON-PARTICIPATING ANNUITY INDIVIDUAL (10 45.010.049.11)</v>
          </cell>
          <cell r="B15" t="str">
            <v>BMO Life Assurance Company (F035)</v>
          </cell>
          <cell r="C15" t="str">
            <v>PREMIUMS DIRECT SUBTOTAL - DIRECT NON-PARTICIPATING ANNUITY INDIVIDUAL (10 45.010.049.11)</v>
          </cell>
          <cell r="D15">
            <v>321243</v>
          </cell>
        </row>
        <row r="16">
          <cell r="A16" t="str">
            <v>BMO Life Assurance Company (F035)PREMIUMS DIRECT SUBTOTAL - DIRECT NON-PARTICIPATING ANNUITY GROUP (10 45.010.049.12)</v>
          </cell>
          <cell r="B16" t="str">
            <v>BMO Life Assurance Company (F035)</v>
          </cell>
          <cell r="C16" t="str">
            <v>PREMIUMS DIRECT SUBTOTAL - DIRECT NON-PARTICIPATING ANNUITY GROUP (10 45.010.049.12)</v>
          </cell>
          <cell r="D16">
            <v>143687</v>
          </cell>
        </row>
        <row r="17">
          <cell r="A17" t="str">
            <v>BMO Life Assurance Company (F035)PREMIUMS DIRECT SUBTOTAL - DIRECT NON-PARTICIPATING TOTAL NON-PAR (10 45.010.049.41)</v>
          </cell>
          <cell r="B17" t="str">
            <v>BMO Life Assurance Company (F035)</v>
          </cell>
          <cell r="C17" t="str">
            <v>PREMIUMS DIRECT SUBTOTAL - DIRECT NON-PARTICIPATING TOTAL NON-PAR (10 45.010.049.41)</v>
          </cell>
          <cell r="D17">
            <v>846243</v>
          </cell>
        </row>
        <row r="18">
          <cell r="A18" t="str">
            <v>BMO Life Assurance Company (F035)PREMIUMS DIRECT SUBTOTAL - DIRECT TOTAL PAR (10 45.010.049.51)</v>
          </cell>
          <cell r="B18" t="str">
            <v>BMO Life Assurance Company (F035)</v>
          </cell>
          <cell r="C18" t="str">
            <v>PREMIUMS DIRECT SUBTOTAL - DIRECT TOTAL PAR (10 45.010.049.51)</v>
          </cell>
          <cell r="D18">
            <v>17236</v>
          </cell>
        </row>
        <row r="19">
          <cell r="A19" t="str">
            <v>BMO Life Assurance Company (F035)PREMIUMS REINSURANCE ASSUMED SUBTOTAL - ASSUMED NON-PARTICIPATING ANNUITY GROUP (10 45.010.149.12)</v>
          </cell>
          <cell r="B19" t="str">
            <v>BMO Life Assurance Company (F035)</v>
          </cell>
          <cell r="C19" t="str">
            <v>PREMIUMS REINSURANCE ASSUMED SUBTOTAL - ASSUMED NON-PARTICIPATING ANNUITY GROUP (10 45.010.149.12)</v>
          </cell>
          <cell r="D19">
            <v>9055</v>
          </cell>
        </row>
        <row r="20">
          <cell r="A20" t="str">
            <v>BMO Life Assurance Company (F035)PREMIUMS REINSURANCE ASSUMED SUBTOTAL - ASSUMED NON-PARTICIPATING TOTAL NON-PAR (10 45.010.149.41)</v>
          </cell>
          <cell r="B20" t="str">
            <v>BMO Life Assurance Company (F035)</v>
          </cell>
          <cell r="C20" t="str">
            <v>PREMIUMS REINSURANCE ASSUMED SUBTOTAL - ASSUMED NON-PARTICIPATING TOTAL NON-PAR (10 45.010.149.41)</v>
          </cell>
          <cell r="D20">
            <v>17520</v>
          </cell>
        </row>
        <row r="21">
          <cell r="A21" t="str">
            <v>BMO Life Assurance Company (F035)PREMIUMS REINSURANCE CEDED SUBTOTAL - CEDED NON-PARTICIPATING ANNUITY INDIVIDUAL (10 45.010.249.11)</v>
          </cell>
          <cell r="B21" t="str">
            <v>BMO Life Assurance Company (F035)</v>
          </cell>
          <cell r="C21" t="str">
            <v>PREMIUMS REINSURANCE CEDED SUBTOTAL - CEDED NON-PARTICIPATING ANNUITY INDIVIDUAL (10 45.010.249.11)</v>
          </cell>
          <cell r="D21">
            <v>289</v>
          </cell>
        </row>
        <row r="22">
          <cell r="A22" t="str">
            <v>BMO Life Assurance Company (F035)PREMIUMS REINSURANCE CEDED SUBTOTAL - CEDED NON-PARTICIPATING TOTAL NON-PAR (10 45.010.249.41)</v>
          </cell>
          <cell r="B22" t="str">
            <v>BMO Life Assurance Company (F035)</v>
          </cell>
          <cell r="C22" t="str">
            <v>PREMIUMS REINSURANCE CEDED SUBTOTAL - CEDED NON-PARTICIPATING TOTAL NON-PAR (10 45.010.249.41)</v>
          </cell>
          <cell r="D22">
            <v>119866</v>
          </cell>
        </row>
        <row r="23">
          <cell r="A23" t="str">
            <v>BMO Life Assurance Company (F035)PREMIUMS REINSURANCE CEDED SUBTOTAL - CEDED TOTAL PAR (10 45.010.249.51)</v>
          </cell>
          <cell r="B23" t="str">
            <v>BMO Life Assurance Company (F035)</v>
          </cell>
          <cell r="C23" t="str">
            <v>PREMIUMS REINSURANCE CEDED SUBTOTAL - CEDED TOTAL PAR (10 45.010.249.51)</v>
          </cell>
          <cell r="D23">
            <v>801</v>
          </cell>
        </row>
        <row r="24">
          <cell r="A24" t="str">
            <v>BMO Life Insurance Company (F065)PREMIUMS DIRECT SUBTOTAL - DIRECT NON-PARTICIPATING ANNUITY INDIVIDUAL (10 45.010.049.11)</v>
          </cell>
          <cell r="B24" t="str">
            <v>BMO Life Insurance Company (F065)</v>
          </cell>
          <cell r="C24" t="str">
            <v>PREMIUMS DIRECT SUBTOTAL - DIRECT NON-PARTICIPATING ANNUITY INDIVIDUAL (10 45.010.049.11)</v>
          </cell>
          <cell r="D24">
            <v>321243</v>
          </cell>
        </row>
        <row r="25">
          <cell r="A25" t="str">
            <v>BMO Life Insurance Company (F065)PREMIUMS DIRECT SUBTOTAL - DIRECT NON-PARTICIPATING ANNUITY GROUP (10 45.010.049.12)</v>
          </cell>
          <cell r="B25" t="str">
            <v>BMO Life Insurance Company (F065)</v>
          </cell>
          <cell r="C25" t="str">
            <v>PREMIUMS DIRECT SUBTOTAL - DIRECT NON-PARTICIPATING ANNUITY GROUP (10 45.010.049.12)</v>
          </cell>
          <cell r="D25">
            <v>143687</v>
          </cell>
        </row>
        <row r="26">
          <cell r="A26" t="str">
            <v>BMO Life Insurance Company (F065)PREMIUMS DIRECT SUBTOTAL - DIRECT NON-PARTICIPATING TOTAL NON-PAR (10 45.010.049.41)</v>
          </cell>
          <cell r="B26" t="str">
            <v>BMO Life Insurance Company (F065)</v>
          </cell>
          <cell r="C26" t="str">
            <v>PREMIUMS DIRECT SUBTOTAL - DIRECT NON-PARTICIPATING TOTAL NON-PAR (10 45.010.049.41)</v>
          </cell>
          <cell r="D26">
            <v>899886</v>
          </cell>
        </row>
        <row r="27">
          <cell r="A27" t="str">
            <v>BMO Life Insurance Company (F065)PREMIUMS DIRECT SUBTOTAL - DIRECT TOTAL PAR (10 45.010.049.51)</v>
          </cell>
          <cell r="B27" t="str">
            <v>BMO Life Insurance Company (F065)</v>
          </cell>
          <cell r="C27" t="str">
            <v>PREMIUMS DIRECT SUBTOTAL - DIRECT TOTAL PAR (10 45.010.049.51)</v>
          </cell>
          <cell r="D27">
            <v>17236</v>
          </cell>
        </row>
        <row r="28">
          <cell r="A28" t="str">
            <v>BMO Life Insurance Company (F065)PREMIUMS REINSURANCE ASSUMED SUBTOTAL - ASSUMED NON-PARTICIPATING ANNUITY GROUP (10 45.010.149.12)</v>
          </cell>
          <cell r="B28" t="str">
            <v>BMO Life Insurance Company (F065)</v>
          </cell>
          <cell r="C28" t="str">
            <v>PREMIUMS REINSURANCE ASSUMED SUBTOTAL - ASSUMED NON-PARTICIPATING ANNUITY GROUP (10 45.010.149.12)</v>
          </cell>
          <cell r="D28">
            <v>9055</v>
          </cell>
        </row>
        <row r="29">
          <cell r="A29" t="str">
            <v>BMO Life Insurance Company (F065)PREMIUMS REINSURANCE ASSUMED SUBTOTAL - ASSUMED NON-PARTICIPATING TOTAL NON-PAR (10 45.010.149.41)</v>
          </cell>
          <cell r="B29" t="str">
            <v>BMO Life Insurance Company (F065)</v>
          </cell>
          <cell r="C29" t="str">
            <v>PREMIUMS REINSURANCE ASSUMED SUBTOTAL - ASSUMED NON-PARTICIPATING TOTAL NON-PAR (10 45.010.149.41)</v>
          </cell>
          <cell r="D29">
            <v>17520</v>
          </cell>
        </row>
        <row r="30">
          <cell r="A30" t="str">
            <v>BMO Life Insurance Company (F065)PREMIUMS REINSURANCE CEDED SUBTOTAL - CEDED NON-PARTICIPATING ANNUITY INDIVIDUAL (10 45.010.249.11)</v>
          </cell>
          <cell r="B30" t="str">
            <v>BMO Life Insurance Company (F065)</v>
          </cell>
          <cell r="C30" t="str">
            <v>PREMIUMS REINSURANCE CEDED SUBTOTAL - CEDED NON-PARTICIPATING ANNUITY INDIVIDUAL (10 45.010.249.11)</v>
          </cell>
          <cell r="D30">
            <v>289</v>
          </cell>
        </row>
        <row r="31">
          <cell r="A31" t="str">
            <v>BMO Life Insurance Company (F065)PREMIUMS REINSURANCE CEDED SUBTOTAL - CEDED NON-PARTICIPATING TOTAL NON-PAR (10 45.010.249.41)</v>
          </cell>
          <cell r="B31" t="str">
            <v>BMO Life Insurance Company (F065)</v>
          </cell>
          <cell r="C31" t="str">
            <v>PREMIUMS REINSURANCE CEDED SUBTOTAL - CEDED NON-PARTICIPATING TOTAL NON-PAR (10 45.010.249.41)</v>
          </cell>
          <cell r="D31">
            <v>119866</v>
          </cell>
        </row>
        <row r="32">
          <cell r="A32" t="str">
            <v>BMO Life Insurance Company (F065)PREMIUMS REINSURANCE CEDED SUBTOTAL - CEDED TOTAL PAR (10 45.010.249.51)</v>
          </cell>
          <cell r="B32" t="str">
            <v>BMO Life Insurance Company (F065)</v>
          </cell>
          <cell r="C32" t="str">
            <v>PREMIUMS REINSURANCE CEDED SUBTOTAL - CEDED TOTAL PAR (10 45.010.249.51)</v>
          </cell>
          <cell r="D32">
            <v>801</v>
          </cell>
        </row>
        <row r="33">
          <cell r="A33" t="str">
            <v>Canada Life Assurance Company (The) (F080)PREMIUMS DIRECT SUBTOTAL - DIRECT NON-PARTICIPATING ANNUITY INDIVIDUAL (10 45.010.049.11)</v>
          </cell>
          <cell r="B33" t="str">
            <v>Canada Life Assurance Company (The) (F080)</v>
          </cell>
          <cell r="C33" t="str">
            <v>PREMIUMS DIRECT SUBTOTAL - DIRECT NON-PARTICIPATING ANNUITY INDIVIDUAL (10 45.010.049.11)</v>
          </cell>
          <cell r="D33">
            <v>237745</v>
          </cell>
        </row>
        <row r="34">
          <cell r="A34" t="str">
            <v>Canada Life Assurance Company (The) (F080)PREMIUMS DIRECT SUBTOTAL - DIRECT NON-PARTICIPATING ANNUITY GROUP (10 45.010.049.12)</v>
          </cell>
          <cell r="B34" t="str">
            <v>Canada Life Assurance Company (The) (F080)</v>
          </cell>
          <cell r="C34" t="str">
            <v>PREMIUMS DIRECT SUBTOTAL - DIRECT NON-PARTICIPATING ANNUITY GROUP (10 45.010.049.12)</v>
          </cell>
          <cell r="D34">
            <v>204010</v>
          </cell>
        </row>
        <row r="35">
          <cell r="A35" t="str">
            <v>Canada Life Assurance Company (The) (F080)PREMIUMS DIRECT SUBTOTAL - DIRECT NON-PARTICIPATING TOTAL NON-PAR (10 45.010.049.41)</v>
          </cell>
          <cell r="B35" t="str">
            <v>Canada Life Assurance Company (The) (F080)</v>
          </cell>
          <cell r="C35" t="str">
            <v>PREMIUMS DIRECT SUBTOTAL - DIRECT NON-PARTICIPATING TOTAL NON-PAR (10 45.010.049.41)</v>
          </cell>
          <cell r="D35">
            <v>3129791</v>
          </cell>
        </row>
        <row r="36">
          <cell r="A36" t="str">
            <v>Canada Life Assurance Company (The) (F080)PREMIUMS DIRECT SUBTOTAL - DIRECT TOTAL PAR (10 45.010.049.51)</v>
          </cell>
          <cell r="B36" t="str">
            <v>Canada Life Assurance Company (The) (F080)</v>
          </cell>
          <cell r="C36" t="str">
            <v>PREMIUMS DIRECT SUBTOTAL - DIRECT TOTAL PAR (10 45.010.049.51)</v>
          </cell>
          <cell r="D36">
            <v>522933</v>
          </cell>
        </row>
        <row r="37">
          <cell r="A37" t="str">
            <v>Canada Life Assurance Company (The) (F080)PREMIUMS REINSURANCE ASSUMED SUBTOTAL - ASSUMED NON-PARTICIPATING ANNUITY INDIVIDUAL (10 45.010.149.11)</v>
          </cell>
          <cell r="B37" t="str">
            <v>Canada Life Assurance Company (The) (F080)</v>
          </cell>
          <cell r="C37" t="str">
            <v>PREMIUMS REINSURANCE ASSUMED SUBTOTAL - ASSUMED NON-PARTICIPATING ANNUITY INDIVIDUAL (10 45.010.149.11)</v>
          </cell>
          <cell r="D37">
            <v>25326</v>
          </cell>
        </row>
        <row r="38">
          <cell r="A38" t="str">
            <v>Canada Life Assurance Company (The) (F080)PREMIUMS REINSURANCE ASSUMED SUBTOTAL - ASSUMED NON-PARTICIPATING ANNUITY GROUP (10 45.010.149.12)</v>
          </cell>
          <cell r="B38" t="str">
            <v>Canada Life Assurance Company (The) (F080)</v>
          </cell>
          <cell r="C38" t="str">
            <v>PREMIUMS REINSURANCE ASSUMED SUBTOTAL - ASSUMED NON-PARTICIPATING ANNUITY GROUP (10 45.010.149.12)</v>
          </cell>
          <cell r="D38">
            <v>19370</v>
          </cell>
        </row>
        <row r="39">
          <cell r="A39" t="str">
            <v>Canada Life Assurance Company (The) (F080)PREMIUMS REINSURANCE ASSUMED SUBTOTAL - ASSUMED NON-PARTICIPATING TOTAL NON-PAR (10 45.010.149.41)</v>
          </cell>
          <cell r="B39" t="str">
            <v>Canada Life Assurance Company (The) (F080)</v>
          </cell>
          <cell r="C39" t="str">
            <v>PREMIUMS REINSURANCE ASSUMED SUBTOTAL - ASSUMED NON-PARTICIPATING TOTAL NON-PAR (10 45.010.149.41)</v>
          </cell>
          <cell r="D39">
            <v>601611</v>
          </cell>
        </row>
        <row r="40">
          <cell r="A40" t="str">
            <v>Canada Life Assurance Company (The) (F080)PREMIUMS REINSURANCE CEDED SUBTOTAL - CEDED NON-PARTICIPATING ANNUITY INDIVIDUAL (10 45.010.249.11)</v>
          </cell>
          <cell r="B40" t="str">
            <v>Canada Life Assurance Company (The) (F080)</v>
          </cell>
          <cell r="C40" t="str">
            <v>PREMIUMS REINSURANCE CEDED SUBTOTAL - CEDED NON-PARTICIPATING ANNUITY INDIVIDUAL (10 45.010.249.11)</v>
          </cell>
          <cell r="D40">
            <v>16603</v>
          </cell>
        </row>
        <row r="41">
          <cell r="A41" t="str">
            <v>Canada Life Assurance Company (The) (F080)PREMIUMS REINSURANCE CEDED SUBTOTAL - CEDED NON-PARTICIPATING ANNUITY GROUP (10 45.010.249.12)</v>
          </cell>
          <cell r="B41" t="str">
            <v>Canada Life Assurance Company (The) (F080)</v>
          </cell>
          <cell r="C41" t="str">
            <v>PREMIUMS REINSURANCE CEDED SUBTOTAL - CEDED NON-PARTICIPATING ANNUITY GROUP (10 45.010.249.12)</v>
          </cell>
          <cell r="D41">
            <v>1003</v>
          </cell>
        </row>
        <row r="42">
          <cell r="A42" t="str">
            <v>Canada Life Assurance Company (The) (F080)PREMIUMS REINSURANCE CEDED SUBTOTAL - CEDED NON-PARTICIPATING TOTAL NON-PAR (10 45.010.249.41)</v>
          </cell>
          <cell r="B42" t="str">
            <v>Canada Life Assurance Company (The) (F080)</v>
          </cell>
          <cell r="C42" t="str">
            <v>PREMIUMS REINSURANCE CEDED SUBTOTAL - CEDED NON-PARTICIPATING TOTAL NON-PAR (10 45.010.249.41)</v>
          </cell>
          <cell r="D42">
            <v>2056119</v>
          </cell>
        </row>
        <row r="43">
          <cell r="A43" t="str">
            <v>Canada Life Assurance Company (The) (F080)PREMIUMS REINSURANCE CEDED SUBTOTAL - CEDED TOTAL PAR (10 45.010.249.51)</v>
          </cell>
          <cell r="B43" t="str">
            <v>Canada Life Assurance Company (The) (F080)</v>
          </cell>
          <cell r="C43" t="str">
            <v>PREMIUMS REINSURANCE CEDED SUBTOTAL - CEDED TOTAL PAR (10 45.010.249.51)</v>
          </cell>
          <cell r="D43">
            <v>34843</v>
          </cell>
        </row>
        <row r="44">
          <cell r="A44" t="str">
            <v>Canada Life Assurance Company (The) (F080)PREMIUMS DIRECT SUBTOTAL - DIRECT U.S.A. NON-PARTICIPATING ANNUITY INDIVIDUAL (10 45.020.049.11)</v>
          </cell>
          <cell r="B44" t="str">
            <v>Canada Life Assurance Company (The) (F080)</v>
          </cell>
          <cell r="C44" t="str">
            <v>PREMIUMS DIRECT SUBTOTAL - DIRECT U.S.A. NON-PARTICIPATING ANNUITY INDIVIDUAL (10 45.020.049.11)</v>
          </cell>
          <cell r="D44">
            <v>867</v>
          </cell>
        </row>
        <row r="45">
          <cell r="A45" t="str">
            <v>Canada Life Assurance Company (The) (F080)PREMIUMS DIRECT SUBTOTAL - DIRECT U.S.A. NON-PARTICIPATING ANNUITY GROUP (10 45.020.049.12)</v>
          </cell>
          <cell r="B45" t="str">
            <v>Canada Life Assurance Company (The) (F080)</v>
          </cell>
          <cell r="C45" t="str">
            <v>PREMIUMS DIRECT SUBTOTAL - DIRECT U.S.A. NON-PARTICIPATING ANNUITY GROUP (10 45.020.049.12)</v>
          </cell>
          <cell r="D45">
            <v>1313</v>
          </cell>
        </row>
        <row r="46">
          <cell r="A46" t="str">
            <v>Canada Life Assurance Company (The) (F080)PREMIUMS DIRECT SUBTOTAL - DIRECT U.S.A. NON-PARTICIPATING TOTAL NON-PAR (10 45.020.049.41)</v>
          </cell>
          <cell r="B46" t="str">
            <v>Canada Life Assurance Company (The) (F080)</v>
          </cell>
          <cell r="C46" t="str">
            <v>PREMIUMS DIRECT SUBTOTAL - DIRECT U.S.A. NON-PARTICIPATING TOTAL NON-PAR (10 45.020.049.41)</v>
          </cell>
          <cell r="D46">
            <v>59904</v>
          </cell>
        </row>
        <row r="47">
          <cell r="A47" t="str">
            <v>Canada Life Assurance Company (The) (F080)PREMIUMS DIRECT SUBTOTAL - DIRECT U.S.A. TOTAL PAR (10 45.020.049.51)</v>
          </cell>
          <cell r="B47" t="str">
            <v>Canada Life Assurance Company (The) (F080)</v>
          </cell>
          <cell r="C47" t="str">
            <v>PREMIUMS DIRECT SUBTOTAL - DIRECT U.S.A. TOTAL PAR (10 45.020.049.51)</v>
          </cell>
          <cell r="D47">
            <v>79105</v>
          </cell>
        </row>
        <row r="48">
          <cell r="A48" t="str">
            <v>Canada Life Assurance Company (The) (F080)PREMIUMS DIRECT SUBTOTAL - DIRECT TOTAL U.S.A. (10 45.020.049.76)</v>
          </cell>
          <cell r="B48" t="str">
            <v>Canada Life Assurance Company (The) (F080)</v>
          </cell>
          <cell r="C48" t="str">
            <v>PREMIUMS DIRECT SUBTOTAL - DIRECT TOTAL U.S.A. (10 45.020.049.76)</v>
          </cell>
          <cell r="D48">
            <v>139009</v>
          </cell>
        </row>
        <row r="49">
          <cell r="A49" t="str">
            <v>Canada Life Assurance Company (The) (F080)PREMIUMS DIRECT SUBTOTAL - DIRECT TOTAL EUROPE (10 45.020.049.84)</v>
          </cell>
          <cell r="B49" t="str">
            <v>Canada Life Assurance Company (The) (F080)</v>
          </cell>
          <cell r="C49" t="str">
            <v>PREMIUMS DIRECT SUBTOTAL - DIRECT TOTAL EUROPE (10 45.020.049.84)</v>
          </cell>
          <cell r="D49">
            <v>1611541</v>
          </cell>
        </row>
        <row r="50">
          <cell r="A50" t="str">
            <v>Canada Life Assurance Company (The) (F080)PREMIUMS REINSURANCE ASSUMED SUBTOTAL - ASSUMED U.S.A. NON-PARTICIPATING TOTAL NON-PAR (10 45.020.149.41)</v>
          </cell>
          <cell r="B50" t="str">
            <v>Canada Life Assurance Company (The) (F080)</v>
          </cell>
          <cell r="C50" t="str">
            <v>PREMIUMS REINSURANCE ASSUMED SUBTOTAL - ASSUMED U.S.A. NON-PARTICIPATING TOTAL NON-PAR (10 45.020.149.41)</v>
          </cell>
          <cell r="D50">
            <v>5429</v>
          </cell>
        </row>
        <row r="51">
          <cell r="A51" t="str">
            <v>Canada Life Assurance Company (The) (F080)PREMIUMS REINSURANCE ASSUMED SUBTOTAL - ASSUMED U.S.A. TOTAL PAR (10 45.020.149.51)</v>
          </cell>
          <cell r="B51" t="str">
            <v>Canada Life Assurance Company (The) (F080)</v>
          </cell>
          <cell r="C51" t="str">
            <v>PREMIUMS REINSURANCE ASSUMED SUBTOTAL - ASSUMED U.S.A. TOTAL PAR (10 45.020.149.51)</v>
          </cell>
          <cell r="D51">
            <v>3653</v>
          </cell>
        </row>
        <row r="52">
          <cell r="A52" t="str">
            <v>Canada Life Assurance Company (The) (F080)PREMIUMS REINSURANCE ASSUMED SUBTOTAL - ASSUMED TOTAL U.S.A. (10 45.020.149.76)</v>
          </cell>
          <cell r="B52" t="str">
            <v>Canada Life Assurance Company (The) (F080)</v>
          </cell>
          <cell r="C52" t="str">
            <v>PREMIUMS REINSURANCE ASSUMED SUBTOTAL - ASSUMED TOTAL U.S.A. (10 45.020.149.76)</v>
          </cell>
          <cell r="D52">
            <v>9082</v>
          </cell>
        </row>
        <row r="53">
          <cell r="A53" t="str">
            <v>Canada Life Assurance Company (The) (F080)PREMIUMS REINSURANCE ASSUMED SUBTOTAL - ASSUMED TOTAL EUROPE (10 45.020.149.84)</v>
          </cell>
          <cell r="B53" t="str">
            <v>Canada Life Assurance Company (The) (F080)</v>
          </cell>
          <cell r="C53" t="str">
            <v>PREMIUMS REINSURANCE ASSUMED SUBTOTAL - ASSUMED TOTAL EUROPE (10 45.020.149.84)</v>
          </cell>
          <cell r="D53">
            <v>3200427</v>
          </cell>
        </row>
        <row r="54">
          <cell r="A54" t="str">
            <v>Canada Life Assurance Company (The) (F080)PREMIUMS REINSURANCE CEDED SUBTOTAL - CEDED U.S.A. NON-PARTICIPATING ANNUITY INDIVIDUAL (10 45.020.249.11)</v>
          </cell>
          <cell r="B54" t="str">
            <v>Canada Life Assurance Company (The) (F080)</v>
          </cell>
          <cell r="C54" t="str">
            <v>PREMIUMS REINSURANCE CEDED SUBTOTAL - CEDED U.S.A. NON-PARTICIPATING ANNUITY INDIVIDUAL (10 45.020.249.11)</v>
          </cell>
          <cell r="D54">
            <v>850</v>
          </cell>
        </row>
        <row r="55">
          <cell r="A55" t="str">
            <v>Canada Life Assurance Company (The) (F080)PREMIUMS REINSURANCE CEDED SUBTOTAL - CEDED U.S.A. NON-PARTICIPATING ANNUITY GROUP (10 45.020.249.12)</v>
          </cell>
          <cell r="B55" t="str">
            <v>Canada Life Assurance Company (The) (F080)</v>
          </cell>
          <cell r="C55" t="str">
            <v>PREMIUMS REINSURANCE CEDED SUBTOTAL - CEDED U.S.A. NON-PARTICIPATING ANNUITY GROUP (10 45.020.249.12)</v>
          </cell>
          <cell r="D55">
            <v>1313</v>
          </cell>
        </row>
        <row r="56">
          <cell r="A56" t="str">
            <v>Canada Life Assurance Company (The) (F080)PREMIUMS REINSURANCE CEDED SUBTOTAL - CEDED U.S.A. NON-PARTICIPATING TOTAL NON-PAR (10 45.020.249.41)</v>
          </cell>
          <cell r="B56" t="str">
            <v>Canada Life Assurance Company (The) (F080)</v>
          </cell>
          <cell r="C56" t="str">
            <v>PREMIUMS REINSURANCE CEDED SUBTOTAL - CEDED U.S.A. NON-PARTICIPATING TOTAL NON-PAR (10 45.020.249.41)</v>
          </cell>
          <cell r="D56">
            <v>13820</v>
          </cell>
        </row>
        <row r="57">
          <cell r="A57" t="str">
            <v>Canada Life Assurance Company (The) (F080)PREMIUMS REINSURANCE CEDED SUBTOTAL - CEDED U.S.A. TOTAL PAR (10 45.020.249.51)</v>
          </cell>
          <cell r="B57" t="str">
            <v>Canada Life Assurance Company (The) (F080)</v>
          </cell>
          <cell r="C57" t="str">
            <v>PREMIUMS REINSURANCE CEDED SUBTOTAL - CEDED U.S.A. TOTAL PAR (10 45.020.249.51)</v>
          </cell>
          <cell r="D57">
            <v>7862</v>
          </cell>
        </row>
        <row r="58">
          <cell r="A58" t="str">
            <v>Canada Life Assurance Company (The) (F080)PREMIUMS REINSURANCE CEDED SUBTOTAL - CEDED TOTAL U.S.A. (10 45.020.249.76)</v>
          </cell>
          <cell r="B58" t="str">
            <v>Canada Life Assurance Company (The) (F080)</v>
          </cell>
          <cell r="C58" t="str">
            <v>PREMIUMS REINSURANCE CEDED SUBTOTAL - CEDED TOTAL U.S.A. (10 45.020.249.76)</v>
          </cell>
          <cell r="D58">
            <v>21682</v>
          </cell>
        </row>
        <row r="59">
          <cell r="A59" t="str">
            <v>Canada Life Assurance Company (The) (F080)PREMIUMS REINSURANCE CEDED SUBTOTAL - CEDED TOTAL EUROPE (10 45.020.249.84)</v>
          </cell>
          <cell r="B59" t="str">
            <v>Canada Life Assurance Company (The) (F080)</v>
          </cell>
          <cell r="C59" t="str">
            <v>PREMIUMS REINSURANCE CEDED SUBTOTAL - CEDED TOTAL EUROPE (10 45.020.249.84)</v>
          </cell>
          <cell r="D59">
            <v>3166006</v>
          </cell>
        </row>
        <row r="60">
          <cell r="A60" t="str">
            <v>Canada Life Financial Corporation (LH20)PREMIUMS DIRECT SUBTOTAL - DIRECT NON-PARTICIPATING ANNUITY INDIVIDUAL (10 45.010.049.11)</v>
          </cell>
          <cell r="B60" t="str">
            <v>Canada Life Financial Corporation (LH20)</v>
          </cell>
          <cell r="C60" t="str">
            <v>PREMIUMS DIRECT SUBTOTAL - DIRECT NON-PARTICIPATING ANNUITY INDIVIDUAL (10 45.010.049.11)</v>
          </cell>
          <cell r="D60">
            <v>237745</v>
          </cell>
        </row>
        <row r="61">
          <cell r="A61" t="str">
            <v>Canada Life Financial Corporation (LH20)PREMIUMS DIRECT SUBTOTAL - DIRECT NON-PARTICIPATING ANNUITY GROUP (10 45.010.049.12)</v>
          </cell>
          <cell r="B61" t="str">
            <v>Canada Life Financial Corporation (LH20)</v>
          </cell>
          <cell r="C61" t="str">
            <v>PREMIUMS DIRECT SUBTOTAL - DIRECT NON-PARTICIPATING ANNUITY GROUP (10 45.010.049.12)</v>
          </cell>
          <cell r="D61">
            <v>204010</v>
          </cell>
        </row>
        <row r="62">
          <cell r="A62" t="str">
            <v>Canada Life Financial Corporation (LH20)PREMIUMS DIRECT SUBTOTAL - DIRECT NON-PARTICIPATING TOTAL NON-PAR (10 45.010.049.41)</v>
          </cell>
          <cell r="B62" t="str">
            <v>Canada Life Financial Corporation (LH20)</v>
          </cell>
          <cell r="C62" t="str">
            <v>PREMIUMS DIRECT SUBTOTAL - DIRECT NON-PARTICIPATING TOTAL NON-PAR (10 45.010.049.41)</v>
          </cell>
          <cell r="D62">
            <v>3129791</v>
          </cell>
        </row>
        <row r="63">
          <cell r="A63" t="str">
            <v>Canada Life Financial Corporation (LH20)PREMIUMS DIRECT SUBTOTAL - DIRECT TOTAL PAR (10 45.010.049.51)</v>
          </cell>
          <cell r="B63" t="str">
            <v>Canada Life Financial Corporation (LH20)</v>
          </cell>
          <cell r="C63" t="str">
            <v>PREMIUMS DIRECT SUBTOTAL - DIRECT TOTAL PAR (10 45.010.049.51)</v>
          </cell>
          <cell r="D63">
            <v>522933</v>
          </cell>
        </row>
        <row r="64">
          <cell r="A64" t="str">
            <v>Canada Life Financial Corporation (LH20)PREMIUMS REINSURANCE ASSUMED SUBTOTAL - ASSUMED NON-PARTICIPATING ANNUITY INDIVIDUAL (10 45.010.149.11)</v>
          </cell>
          <cell r="B64" t="str">
            <v>Canada Life Financial Corporation (LH20)</v>
          </cell>
          <cell r="C64" t="str">
            <v>PREMIUMS REINSURANCE ASSUMED SUBTOTAL - ASSUMED NON-PARTICIPATING ANNUITY INDIVIDUAL (10 45.010.149.11)</v>
          </cell>
          <cell r="D64">
            <v>25326</v>
          </cell>
        </row>
        <row r="65">
          <cell r="A65" t="str">
            <v>Canada Life Financial Corporation (LH20)PREMIUMS REINSURANCE ASSUMED SUBTOTAL - ASSUMED NON-PARTICIPATING ANNUITY GROUP (10 45.010.149.12)</v>
          </cell>
          <cell r="B65" t="str">
            <v>Canada Life Financial Corporation (LH20)</v>
          </cell>
          <cell r="C65" t="str">
            <v>PREMIUMS REINSURANCE ASSUMED SUBTOTAL - ASSUMED NON-PARTICIPATING ANNUITY GROUP (10 45.010.149.12)</v>
          </cell>
          <cell r="D65">
            <v>19370</v>
          </cell>
        </row>
        <row r="66">
          <cell r="A66" t="str">
            <v>Canada Life Financial Corporation (LH20)PREMIUMS REINSURANCE ASSUMED SUBTOTAL - ASSUMED NON-PARTICIPATING TOTAL NON-PAR (10 45.010.149.41)</v>
          </cell>
          <cell r="B66" t="str">
            <v>Canada Life Financial Corporation (LH20)</v>
          </cell>
          <cell r="C66" t="str">
            <v>PREMIUMS REINSURANCE ASSUMED SUBTOTAL - ASSUMED NON-PARTICIPATING TOTAL NON-PAR (10 45.010.149.41)</v>
          </cell>
          <cell r="D66">
            <v>601611</v>
          </cell>
        </row>
        <row r="67">
          <cell r="A67" t="str">
            <v>Canada Life Financial Corporation (LH20)PREMIUMS REINSURANCE CEDED SUBTOTAL - CEDED NON-PARTICIPATING ANNUITY INDIVIDUAL (10 45.010.249.11)</v>
          </cell>
          <cell r="B67" t="str">
            <v>Canada Life Financial Corporation (LH20)</v>
          </cell>
          <cell r="C67" t="str">
            <v>PREMIUMS REINSURANCE CEDED SUBTOTAL - CEDED NON-PARTICIPATING ANNUITY INDIVIDUAL (10 45.010.249.11)</v>
          </cell>
          <cell r="D67">
            <v>16603</v>
          </cell>
        </row>
        <row r="68">
          <cell r="A68" t="str">
            <v>Canada Life Financial Corporation (LH20)PREMIUMS REINSURANCE CEDED SUBTOTAL - CEDED NON-PARTICIPATING ANNUITY GROUP (10 45.010.249.12)</v>
          </cell>
          <cell r="B68" t="str">
            <v>Canada Life Financial Corporation (LH20)</v>
          </cell>
          <cell r="C68" t="str">
            <v>PREMIUMS REINSURANCE CEDED SUBTOTAL - CEDED NON-PARTICIPATING ANNUITY GROUP (10 45.010.249.12)</v>
          </cell>
          <cell r="D68">
            <v>1003</v>
          </cell>
        </row>
        <row r="69">
          <cell r="A69" t="str">
            <v>Canada Life Financial Corporation (LH20)PREMIUMS REINSURANCE CEDED SUBTOTAL - CEDED NON-PARTICIPATING TOTAL NON-PAR (10 45.010.249.41)</v>
          </cell>
          <cell r="B69" t="str">
            <v>Canada Life Financial Corporation (LH20)</v>
          </cell>
          <cell r="C69" t="str">
            <v>PREMIUMS REINSURANCE CEDED SUBTOTAL - CEDED NON-PARTICIPATING TOTAL NON-PAR (10 45.010.249.41)</v>
          </cell>
          <cell r="D69">
            <v>2056119</v>
          </cell>
        </row>
        <row r="70">
          <cell r="A70" t="str">
            <v>Canada Life Financial Corporation (LH20)PREMIUMS REINSURANCE CEDED SUBTOTAL - CEDED TOTAL PAR (10 45.010.249.51)</v>
          </cell>
          <cell r="B70" t="str">
            <v>Canada Life Financial Corporation (LH20)</v>
          </cell>
          <cell r="C70" t="str">
            <v>PREMIUMS REINSURANCE CEDED SUBTOTAL - CEDED TOTAL PAR (10 45.010.249.51)</v>
          </cell>
          <cell r="D70">
            <v>34843</v>
          </cell>
        </row>
        <row r="71">
          <cell r="A71" t="str">
            <v>Canada Life Financial Corporation (LH20)PREMIUMS DIRECT SUBTOTAL - DIRECT U.S.A. NON-PARTICIPATING ANNUITY INDIVIDUAL (10 45.020.049.11)</v>
          </cell>
          <cell r="B71" t="str">
            <v>Canada Life Financial Corporation (LH20)</v>
          </cell>
          <cell r="C71" t="str">
            <v>PREMIUMS DIRECT SUBTOTAL - DIRECT U.S.A. NON-PARTICIPATING ANNUITY INDIVIDUAL (10 45.020.049.11)</v>
          </cell>
          <cell r="D71">
            <v>867</v>
          </cell>
        </row>
        <row r="72">
          <cell r="A72" t="str">
            <v>Canada Life Financial Corporation (LH20)PREMIUMS DIRECT SUBTOTAL - DIRECT U.S.A. NON-PARTICIPATING ANNUITY GROUP (10 45.020.049.12)</v>
          </cell>
          <cell r="B72" t="str">
            <v>Canada Life Financial Corporation (LH20)</v>
          </cell>
          <cell r="C72" t="str">
            <v>PREMIUMS DIRECT SUBTOTAL - DIRECT U.S.A. NON-PARTICIPATING ANNUITY GROUP (10 45.020.049.12)</v>
          </cell>
          <cell r="D72">
            <v>1313</v>
          </cell>
        </row>
        <row r="73">
          <cell r="A73" t="str">
            <v>Canada Life Financial Corporation (LH20)PREMIUMS DIRECT SUBTOTAL - DIRECT U.S.A. NON-PARTICIPATING TOTAL NON-PAR (10 45.020.049.41)</v>
          </cell>
          <cell r="B73" t="str">
            <v>Canada Life Financial Corporation (LH20)</v>
          </cell>
          <cell r="C73" t="str">
            <v>PREMIUMS DIRECT SUBTOTAL - DIRECT U.S.A. NON-PARTICIPATING TOTAL NON-PAR (10 45.020.049.41)</v>
          </cell>
          <cell r="D73">
            <v>59904</v>
          </cell>
        </row>
        <row r="74">
          <cell r="A74" t="str">
            <v>Canada Life Financial Corporation (LH20)PREMIUMS DIRECT SUBTOTAL - DIRECT U.S.A. TOTAL PAR (10 45.020.049.51)</v>
          </cell>
          <cell r="B74" t="str">
            <v>Canada Life Financial Corporation (LH20)</v>
          </cell>
          <cell r="C74" t="str">
            <v>PREMIUMS DIRECT SUBTOTAL - DIRECT U.S.A. TOTAL PAR (10 45.020.049.51)</v>
          </cell>
          <cell r="D74">
            <v>79105</v>
          </cell>
        </row>
        <row r="75">
          <cell r="A75" t="str">
            <v>Canada Life Financial Corporation (LH20)PREMIUMS DIRECT SUBTOTAL - DIRECT TOTAL U.S.A. (10 45.020.049.76)</v>
          </cell>
          <cell r="B75" t="str">
            <v>Canada Life Financial Corporation (LH20)</v>
          </cell>
          <cell r="C75" t="str">
            <v>PREMIUMS DIRECT SUBTOTAL - DIRECT TOTAL U.S.A. (10 45.020.049.76)</v>
          </cell>
          <cell r="D75">
            <v>139009</v>
          </cell>
        </row>
        <row r="76">
          <cell r="A76" t="str">
            <v>Canada Life Financial Corporation (LH20)PREMIUMS DIRECT SUBTOTAL - DIRECT TOTAL EUROPE (10 45.020.049.84)</v>
          </cell>
          <cell r="B76" t="str">
            <v>Canada Life Financial Corporation (LH20)</v>
          </cell>
          <cell r="C76" t="str">
            <v>PREMIUMS DIRECT SUBTOTAL - DIRECT TOTAL EUROPE (10 45.020.049.84)</v>
          </cell>
          <cell r="D76">
            <v>1611541</v>
          </cell>
        </row>
        <row r="77">
          <cell r="A77" t="str">
            <v>Canada Life Financial Corporation (LH20)PREMIUMS REINSURANCE ASSUMED SUBTOTAL - ASSUMED U.S.A. NON-PARTICIPATING TOTAL NON-PAR (10 45.020.149.41)</v>
          </cell>
          <cell r="B77" t="str">
            <v>Canada Life Financial Corporation (LH20)</v>
          </cell>
          <cell r="C77" t="str">
            <v>PREMIUMS REINSURANCE ASSUMED SUBTOTAL - ASSUMED U.S.A. NON-PARTICIPATING TOTAL NON-PAR (10 45.020.149.41)</v>
          </cell>
          <cell r="D77">
            <v>5429</v>
          </cell>
        </row>
        <row r="78">
          <cell r="A78" t="str">
            <v>Canada Life Financial Corporation (LH20)PREMIUMS REINSURANCE ASSUMED SUBTOTAL - ASSUMED U.S.A. TOTAL PAR (10 45.020.149.51)</v>
          </cell>
          <cell r="B78" t="str">
            <v>Canada Life Financial Corporation (LH20)</v>
          </cell>
          <cell r="C78" t="str">
            <v>PREMIUMS REINSURANCE ASSUMED SUBTOTAL - ASSUMED U.S.A. TOTAL PAR (10 45.020.149.51)</v>
          </cell>
          <cell r="D78">
            <v>3653</v>
          </cell>
        </row>
        <row r="79">
          <cell r="A79" t="str">
            <v>Canada Life Financial Corporation (LH20)PREMIUMS REINSURANCE ASSUMED SUBTOTAL - ASSUMED TOTAL U.S.A. (10 45.020.149.76)</v>
          </cell>
          <cell r="B79" t="str">
            <v>Canada Life Financial Corporation (LH20)</v>
          </cell>
          <cell r="C79" t="str">
            <v>PREMIUMS REINSURANCE ASSUMED SUBTOTAL - ASSUMED TOTAL U.S.A. (10 45.020.149.76)</v>
          </cell>
          <cell r="D79">
            <v>9082</v>
          </cell>
        </row>
        <row r="80">
          <cell r="A80" t="str">
            <v>Canada Life Financial Corporation (LH20)PREMIUMS REINSURANCE ASSUMED SUBTOTAL - ASSUMED TOTAL EUROPE (10 45.020.149.84)</v>
          </cell>
          <cell r="B80" t="str">
            <v>Canada Life Financial Corporation (LH20)</v>
          </cell>
          <cell r="C80" t="str">
            <v>PREMIUMS REINSURANCE ASSUMED SUBTOTAL - ASSUMED TOTAL EUROPE (10 45.020.149.84)</v>
          </cell>
          <cell r="D80">
            <v>3200427</v>
          </cell>
        </row>
        <row r="81">
          <cell r="A81" t="str">
            <v>Canada Life Financial Corporation (LH20)PREMIUMS REINSURANCE CEDED SUBTOTAL - CEDED U.S.A. NON-PARTICIPATING ANNUITY INDIVIDUAL (10 45.020.249.11)</v>
          </cell>
          <cell r="B81" t="str">
            <v>Canada Life Financial Corporation (LH20)</v>
          </cell>
          <cell r="C81" t="str">
            <v>PREMIUMS REINSURANCE CEDED SUBTOTAL - CEDED U.S.A. NON-PARTICIPATING ANNUITY INDIVIDUAL (10 45.020.249.11)</v>
          </cell>
          <cell r="D81">
            <v>850</v>
          </cell>
        </row>
        <row r="82">
          <cell r="A82" t="str">
            <v>Canada Life Financial Corporation (LH20)PREMIUMS REINSURANCE CEDED SUBTOTAL - CEDED U.S.A. NON-PARTICIPATING ANNUITY GROUP (10 45.020.249.12)</v>
          </cell>
          <cell r="B82" t="str">
            <v>Canada Life Financial Corporation (LH20)</v>
          </cell>
          <cell r="C82" t="str">
            <v>PREMIUMS REINSURANCE CEDED SUBTOTAL - CEDED U.S.A. NON-PARTICIPATING ANNUITY GROUP (10 45.020.249.12)</v>
          </cell>
          <cell r="D82">
            <v>1313</v>
          </cell>
        </row>
        <row r="83">
          <cell r="A83" t="str">
            <v>Canada Life Financial Corporation (LH20)PREMIUMS REINSURANCE CEDED SUBTOTAL - CEDED U.S.A. NON-PARTICIPATING TOTAL NON-PAR (10 45.020.249.41)</v>
          </cell>
          <cell r="B83" t="str">
            <v>Canada Life Financial Corporation (LH20)</v>
          </cell>
          <cell r="C83" t="str">
            <v>PREMIUMS REINSURANCE CEDED SUBTOTAL - CEDED U.S.A. NON-PARTICIPATING TOTAL NON-PAR (10 45.020.249.41)</v>
          </cell>
          <cell r="D83">
            <v>13820</v>
          </cell>
        </row>
        <row r="84">
          <cell r="A84" t="str">
            <v>Canada Life Financial Corporation (LH20)PREMIUMS REINSURANCE CEDED SUBTOTAL - CEDED U.S.A. TOTAL PAR (10 45.020.249.51)</v>
          </cell>
          <cell r="B84" t="str">
            <v>Canada Life Financial Corporation (LH20)</v>
          </cell>
          <cell r="C84" t="str">
            <v>PREMIUMS REINSURANCE CEDED SUBTOTAL - CEDED U.S.A. TOTAL PAR (10 45.020.249.51)</v>
          </cell>
          <cell r="D84">
            <v>7862</v>
          </cell>
        </row>
        <row r="85">
          <cell r="A85" t="str">
            <v>Canada Life Financial Corporation (LH20)PREMIUMS REINSURANCE CEDED SUBTOTAL - CEDED TOTAL U.S.A. (10 45.020.249.76)</v>
          </cell>
          <cell r="B85" t="str">
            <v>Canada Life Financial Corporation (LH20)</v>
          </cell>
          <cell r="C85" t="str">
            <v>PREMIUMS REINSURANCE CEDED SUBTOTAL - CEDED TOTAL U.S.A. (10 45.020.249.76)</v>
          </cell>
          <cell r="D85">
            <v>21682</v>
          </cell>
        </row>
        <row r="86">
          <cell r="A86" t="str">
            <v>Canada Life Financial Corporation (LH20)PREMIUMS REINSURANCE CEDED SUBTOTAL - CEDED TOTAL EUROPE (10 45.020.249.84)</v>
          </cell>
          <cell r="B86" t="str">
            <v>Canada Life Financial Corporation (LH20)</v>
          </cell>
          <cell r="C86" t="str">
            <v>PREMIUMS REINSURANCE CEDED SUBTOTAL - CEDED TOTAL EUROPE (10 45.020.249.84)</v>
          </cell>
          <cell r="D86">
            <v>3166006</v>
          </cell>
        </row>
        <row r="87">
          <cell r="A87" t="str">
            <v>Canada Life Insurance Company of Canada (The) (F078)PREMIUMS REINSURANCE ASSUMED SUBTOTAL - ASSUMED NON-PARTICIPATING ANNUITY INDIVIDUAL (10 45.010.149.11)</v>
          </cell>
          <cell r="B87" t="str">
            <v>Canada Life Insurance Company of Canada (The) (F078)</v>
          </cell>
          <cell r="C87" t="str">
            <v>PREMIUMS REINSURANCE ASSUMED SUBTOTAL - ASSUMED NON-PARTICIPATING ANNUITY INDIVIDUAL (10 45.010.149.11)</v>
          </cell>
          <cell r="D87">
            <v>25326</v>
          </cell>
        </row>
        <row r="88">
          <cell r="A88" t="str">
            <v>Canada Life Insurance Company of Canada (The) (F078)PREMIUMS REINSURANCE ASSUMED SUBTOTAL - ASSUMED NON-PARTICIPATING ANNUITY GROUP (10 45.010.149.12)</v>
          </cell>
          <cell r="B88" t="str">
            <v>Canada Life Insurance Company of Canada (The) (F078)</v>
          </cell>
          <cell r="C88" t="str">
            <v>PREMIUMS REINSURANCE ASSUMED SUBTOTAL - ASSUMED NON-PARTICIPATING ANNUITY GROUP (10 45.010.149.12)</v>
          </cell>
          <cell r="D88">
            <v>19370</v>
          </cell>
        </row>
        <row r="89">
          <cell r="A89" t="str">
            <v>Canada Life Insurance Company of Canada (The) (F078)PREMIUMS REINSURANCE ASSUMED SUBTOTAL - ASSUMED NON-PARTICIPATING TOTAL NON-PAR (10 45.010.149.41)</v>
          </cell>
          <cell r="B89" t="str">
            <v>Canada Life Insurance Company of Canada (The) (F078)</v>
          </cell>
          <cell r="C89" t="str">
            <v>PREMIUMS REINSURANCE ASSUMED SUBTOTAL - ASSUMED NON-PARTICIPATING TOTAL NON-PAR (10 45.010.149.41)</v>
          </cell>
          <cell r="D89">
            <v>558201</v>
          </cell>
        </row>
        <row r="90">
          <cell r="A90" t="str">
            <v>Canada Life Insurance Company of Canada (The) (F078)PREMIUMS REINSURANCE ASSUMED SUBTOTAL - ASSUMED TOTAL PAR (10 45.010.149.51)</v>
          </cell>
          <cell r="B90" t="str">
            <v>Canada Life Insurance Company of Canada (The) (F078)</v>
          </cell>
          <cell r="C90" t="str">
            <v>PREMIUMS REINSURANCE ASSUMED SUBTOTAL - ASSUMED TOTAL PAR (10 45.010.149.51)</v>
          </cell>
          <cell r="D90">
            <v>511569</v>
          </cell>
        </row>
        <row r="91">
          <cell r="A91" t="str">
            <v>Canada Life Insurance Company of Canada (The) (F078)PREMIUMS REINSURANCE CEDED SUBTOTAL - CEDED TOTAL PAR (10 45.010.249.51)</v>
          </cell>
          <cell r="B91" t="str">
            <v>Canada Life Insurance Company of Canada (The) (F078)</v>
          </cell>
          <cell r="C91" t="str">
            <v>PREMIUMS REINSURANCE CEDED SUBTOTAL - CEDED TOTAL PAR (10 45.010.249.51)</v>
          </cell>
          <cell r="D91">
            <v>23479</v>
          </cell>
        </row>
        <row r="92">
          <cell r="A92" t="str">
            <v>Canadian Premier Life Insurance Company (F121)PREMIUMS DIRECT SUBTOTAL - DIRECT NON-PARTICIPATING TOTAL NON-PAR (10 45.010.049.41)</v>
          </cell>
          <cell r="B92" t="str">
            <v>Canadian Premier Life Insurance Company (F121)</v>
          </cell>
          <cell r="C92" t="str">
            <v>PREMIUMS DIRECT SUBTOTAL - DIRECT NON-PARTICIPATING TOTAL NON-PAR (10 45.010.049.41)</v>
          </cell>
          <cell r="D92">
            <v>244882</v>
          </cell>
        </row>
        <row r="93">
          <cell r="A93" t="str">
            <v>Canadian Premier Life Insurance Company (F121)PREMIUMS REINSURANCE ASSUMED SUBTOTAL - ASSUMED NON-PARTICIPATING TOTAL NON-PAR (10 45.010.149.41)</v>
          </cell>
          <cell r="B93" t="str">
            <v>Canadian Premier Life Insurance Company (F121)</v>
          </cell>
          <cell r="C93" t="str">
            <v>PREMIUMS REINSURANCE ASSUMED SUBTOTAL - ASSUMED NON-PARTICIPATING TOTAL NON-PAR (10 45.010.149.41)</v>
          </cell>
          <cell r="D93">
            <v>8118</v>
          </cell>
        </row>
        <row r="94">
          <cell r="A94" t="str">
            <v>Canadian Premier Life Insurance Company (F121)PREMIUMS REINSURANCE CEDED SUBTOTAL - CEDED NON-PARTICIPATING TOTAL NON-PAR (10 45.010.249.41)</v>
          </cell>
          <cell r="B94" t="str">
            <v>Canadian Premier Life Insurance Company (F121)</v>
          </cell>
          <cell r="C94" t="str">
            <v>PREMIUMS REINSURANCE CEDED SUBTOTAL - CEDED NON-PARTICIPATING TOTAL NON-PAR (10 45.010.249.41)</v>
          </cell>
          <cell r="D94">
            <v>140586</v>
          </cell>
        </row>
        <row r="95">
          <cell r="A95" t="str">
            <v>CIBC Life Insurance Company Limited (F075)PREMIUMS DIRECT SUBTOTAL - DIRECT NON-PARTICIPATING TOTAL NON-PAR (10 45.010.049.41)</v>
          </cell>
          <cell r="B95" t="str">
            <v>CIBC Life Insurance Company Limited (F075)</v>
          </cell>
          <cell r="C95" t="str">
            <v>PREMIUMS DIRECT SUBTOTAL - DIRECT NON-PARTICIPATING TOTAL NON-PAR (10 45.010.049.41)</v>
          </cell>
          <cell r="D95">
            <v>45738</v>
          </cell>
        </row>
        <row r="96">
          <cell r="A96" t="str">
            <v>CIBC Life Insurance Company Limited (F075)PREMIUMS REINSURANCE ASSUMED SUBTOTAL - ASSUMED NON-PARTICIPATING TOTAL NON-PAR (10 45.010.149.41)</v>
          </cell>
          <cell r="B96" t="str">
            <v>CIBC Life Insurance Company Limited (F075)</v>
          </cell>
          <cell r="C96" t="str">
            <v>PREMIUMS REINSURANCE ASSUMED SUBTOTAL - ASSUMED NON-PARTICIPATING TOTAL NON-PAR (10 45.010.149.41)</v>
          </cell>
          <cell r="D96">
            <v>763</v>
          </cell>
        </row>
        <row r="97">
          <cell r="A97" t="str">
            <v>CIBC Life Insurance Company Limited (F075)PREMIUMS REINSURANCE CEDED SUBTOTAL - CEDED NON-PARTICIPATING TOTAL NON-PAR (10 45.010.249.41)</v>
          </cell>
          <cell r="B97" t="str">
            <v>CIBC Life Insurance Company Limited (F075)</v>
          </cell>
          <cell r="C97" t="str">
            <v>PREMIUMS REINSURANCE CEDED SUBTOTAL - CEDED NON-PARTICIPATING TOTAL NON-PAR (10 45.010.249.41)</v>
          </cell>
          <cell r="D97">
            <v>14664</v>
          </cell>
        </row>
        <row r="98">
          <cell r="A98" t="str">
            <v>CIGNA Life Insurance Company of Canada (F235)PREMIUMS DIRECT SUBTOTAL - DIRECT NON-PARTICIPATING TOTAL NON-PAR (10 45.010.049.41)</v>
          </cell>
          <cell r="B98" t="str">
            <v>CIGNA Life Insurance Company of Canada (F235)</v>
          </cell>
          <cell r="C98" t="str">
            <v>PREMIUMS DIRECT SUBTOTAL - DIRECT NON-PARTICIPATING TOTAL NON-PAR (10 45.010.049.41)</v>
          </cell>
          <cell r="D98">
            <v>34463</v>
          </cell>
        </row>
        <row r="99">
          <cell r="A99" t="str">
            <v>CIGNA Life Insurance Company of Canada (F235)PREMIUMS REINSURANCE CEDED SUBTOTAL - CEDED NON-PARTICIPATING TOTAL NON-PAR (10 45.010.249.41)</v>
          </cell>
          <cell r="B99" t="str">
            <v>CIGNA Life Insurance Company of Canada (F235)</v>
          </cell>
          <cell r="C99" t="str">
            <v>PREMIUMS REINSURANCE CEDED SUBTOTAL - CEDED NON-PARTICIPATING TOTAL NON-PAR (10 45.010.249.41)</v>
          </cell>
          <cell r="D99">
            <v>1579</v>
          </cell>
        </row>
        <row r="100">
          <cell r="A100" t="str">
            <v>Co-operators Life Insurance Company (F147)PREMIUMS DIRECT SUBTOTAL - DIRECT NON-PARTICIPATING ANNUITY INDIVIDUAL (10 45.010.049.11)</v>
          </cell>
          <cell r="B100" t="str">
            <v>Co-operators Life Insurance Company (F147)</v>
          </cell>
          <cell r="C100" t="str">
            <v>PREMIUMS DIRECT SUBTOTAL - DIRECT NON-PARTICIPATING ANNUITY INDIVIDUAL (10 45.010.049.11)</v>
          </cell>
          <cell r="D100">
            <v>16497</v>
          </cell>
        </row>
        <row r="101">
          <cell r="A101" t="str">
            <v>Co-operators Life Insurance Company (F147)PREMIUMS DIRECT SUBTOTAL - DIRECT NON-PARTICIPATING ANNUITY GROUP (10 45.010.049.12)</v>
          </cell>
          <cell r="B101" t="str">
            <v>Co-operators Life Insurance Company (F147)</v>
          </cell>
          <cell r="C101" t="str">
            <v>PREMIUMS DIRECT SUBTOTAL - DIRECT NON-PARTICIPATING ANNUITY GROUP (10 45.010.049.12)</v>
          </cell>
          <cell r="D101">
            <v>30746</v>
          </cell>
        </row>
        <row r="102">
          <cell r="A102" t="str">
            <v>Co-operators Life Insurance Company (F147)PREMIUMS DIRECT SUBTOTAL - DIRECT NON-PARTICIPATING TOTAL NON-PAR (10 45.010.049.41)</v>
          </cell>
          <cell r="B102" t="str">
            <v>Co-operators Life Insurance Company (F147)</v>
          </cell>
          <cell r="C102" t="str">
            <v>PREMIUMS DIRECT SUBTOTAL - DIRECT NON-PARTICIPATING TOTAL NON-PAR (10 45.010.049.41)</v>
          </cell>
          <cell r="D102">
            <v>725099</v>
          </cell>
        </row>
        <row r="103">
          <cell r="A103" t="str">
            <v>Co-operators Life Insurance Company (F147)PREMIUMS DIRECT SUBTOTAL - DIRECT TOTAL PAR (10 45.010.049.51)</v>
          </cell>
          <cell r="B103" t="str">
            <v>Co-operators Life Insurance Company (F147)</v>
          </cell>
          <cell r="C103" t="str">
            <v>PREMIUMS DIRECT SUBTOTAL - DIRECT TOTAL PAR (10 45.010.049.51)</v>
          </cell>
          <cell r="D103">
            <v>82586</v>
          </cell>
        </row>
        <row r="104">
          <cell r="A104" t="str">
            <v>Co-operators Life Insurance Company (F147)PREMIUMS REINSURANCE ASSUMED SUBTOTAL - ASSUMED NON-PARTICIPATING ANNUITY INDIVIDUAL (10 45.010.149.11)</v>
          </cell>
          <cell r="B104" t="str">
            <v>Co-operators Life Insurance Company (F147)</v>
          </cell>
          <cell r="C104" t="str">
            <v>PREMIUMS REINSURANCE ASSUMED SUBTOTAL - ASSUMED NON-PARTICIPATING ANNUITY INDIVIDUAL (10 45.010.149.11)</v>
          </cell>
          <cell r="D104">
            <v>7</v>
          </cell>
        </row>
        <row r="105">
          <cell r="A105" t="str">
            <v>Co-operators Life Insurance Company (F147)PREMIUMS REINSURANCE ASSUMED SUBTOTAL - ASSUMED NON-PARTICIPATING TOTAL NON-PAR (10 45.010.149.41)</v>
          </cell>
          <cell r="B105" t="str">
            <v>Co-operators Life Insurance Company (F147)</v>
          </cell>
          <cell r="C105" t="str">
            <v>PREMIUMS REINSURANCE ASSUMED SUBTOTAL - ASSUMED NON-PARTICIPATING TOTAL NON-PAR (10 45.010.149.41)</v>
          </cell>
          <cell r="D105">
            <v>7011</v>
          </cell>
        </row>
        <row r="106">
          <cell r="A106" t="str">
            <v>Co-operators Life Insurance Company (F147)PREMIUMS REINSURANCE ASSUMED SUBTOTAL - ASSUMED TOTAL PAR (10 45.010.149.51)</v>
          </cell>
          <cell r="B106" t="str">
            <v>Co-operators Life Insurance Company (F147)</v>
          </cell>
          <cell r="C106" t="str">
            <v>PREMIUMS REINSURANCE ASSUMED SUBTOTAL - ASSUMED TOTAL PAR (10 45.010.149.51)</v>
          </cell>
          <cell r="D106">
            <v>-3243</v>
          </cell>
        </row>
        <row r="107">
          <cell r="A107" t="str">
            <v>Co-operators Life Insurance Company (F147)PREMIUMS REINSURANCE CEDED SUBTOTAL - CEDED NON-PARTICIPATING TOTAL NON-PAR (10 45.010.249.41)</v>
          </cell>
          <cell r="B107" t="str">
            <v>Co-operators Life Insurance Company (F147)</v>
          </cell>
          <cell r="C107" t="str">
            <v>PREMIUMS REINSURANCE CEDED SUBTOTAL - CEDED NON-PARTICIPATING TOTAL NON-PAR (10 45.010.249.41)</v>
          </cell>
          <cell r="D107">
            <v>51870</v>
          </cell>
        </row>
        <row r="108">
          <cell r="A108" t="str">
            <v>Co-operators Life Insurance Company (F147)PREMIUMS REINSURANCE CEDED SUBTOTAL - CEDED TOTAL PAR (10 45.010.249.51)</v>
          </cell>
          <cell r="B108" t="str">
            <v>Co-operators Life Insurance Company (F147)</v>
          </cell>
          <cell r="C108" t="str">
            <v>PREMIUMS REINSURANCE CEDED SUBTOTAL - CEDED TOTAL PAR (10 45.010.249.51)</v>
          </cell>
          <cell r="D108">
            <v>10042</v>
          </cell>
        </row>
        <row r="109">
          <cell r="A109" t="str">
            <v>Crown Life Insurance Company (F150)PREMIUMS DIRECT SUBTOTAL - DIRECT U.S.A. NON-PARTICIPATING ANNUITY INDIVIDUAL (10 45.020.049.11)</v>
          </cell>
          <cell r="B109" t="str">
            <v>Crown Life Insurance Company (F150)</v>
          </cell>
          <cell r="C109" t="str">
            <v>PREMIUMS DIRECT SUBTOTAL - DIRECT U.S.A. NON-PARTICIPATING ANNUITY INDIVIDUAL (10 45.020.049.11)</v>
          </cell>
          <cell r="D109">
            <v>17</v>
          </cell>
        </row>
        <row r="110">
          <cell r="A110" t="str">
            <v>Crown Life Insurance Company (F150)PREMIUMS DIRECT SUBTOTAL - DIRECT U.S.A. NON-PARTICIPATING TOTAL NON-PAR (10 45.020.049.41)</v>
          </cell>
          <cell r="B110" t="str">
            <v>Crown Life Insurance Company (F150)</v>
          </cell>
          <cell r="C110" t="str">
            <v>PREMIUMS DIRECT SUBTOTAL - DIRECT U.S.A. NON-PARTICIPATING TOTAL NON-PAR (10 45.020.049.41)</v>
          </cell>
          <cell r="D110">
            <v>21059</v>
          </cell>
        </row>
        <row r="111">
          <cell r="A111" t="str">
            <v>Crown Life Insurance Company (F150)PREMIUMS DIRECT SUBTOTAL - DIRECT U.S.A. TOTAL PAR (10 45.020.049.51)</v>
          </cell>
          <cell r="B111" t="str">
            <v>Crown Life Insurance Company (F150)</v>
          </cell>
          <cell r="C111" t="str">
            <v>PREMIUMS DIRECT SUBTOTAL - DIRECT U.S.A. TOTAL PAR (10 45.020.049.51)</v>
          </cell>
          <cell r="D111">
            <v>26359</v>
          </cell>
        </row>
        <row r="112">
          <cell r="A112" t="str">
            <v>Crown Life Insurance Company (F150)PREMIUMS DIRECT SUBTOTAL - DIRECT TOTAL U.S.A. (10 45.020.049.76)</v>
          </cell>
          <cell r="B112" t="str">
            <v>Crown Life Insurance Company (F150)</v>
          </cell>
          <cell r="C112" t="str">
            <v>PREMIUMS DIRECT SUBTOTAL - DIRECT TOTAL U.S.A. (10 45.020.049.76)</v>
          </cell>
          <cell r="D112">
            <v>47418</v>
          </cell>
        </row>
        <row r="113">
          <cell r="A113" t="str">
            <v>Crown Life Insurance Company (F150)PREMIUMS DIRECT SUBTOTAL - DIRECT TOTAL EUROPE (10 45.020.049.84)</v>
          </cell>
          <cell r="B113" t="str">
            <v>Crown Life Insurance Company (F150)</v>
          </cell>
          <cell r="C113" t="str">
            <v>PREMIUMS DIRECT SUBTOTAL - DIRECT TOTAL EUROPE (10 45.020.049.84)</v>
          </cell>
          <cell r="D113">
            <v>20566</v>
          </cell>
        </row>
        <row r="114">
          <cell r="A114" t="str">
            <v>Crown Life Insurance Company (F150)PREMIUMS REINSURANCE ASSUMED SUBTOTAL - ASSUMED U.S.A. NON-PARTICIPATING TOTAL NON-PAR (10 45.020.149.41)</v>
          </cell>
          <cell r="B114" t="str">
            <v>Crown Life Insurance Company (F150)</v>
          </cell>
          <cell r="C114" t="str">
            <v>PREMIUMS REINSURANCE ASSUMED SUBTOTAL - ASSUMED U.S.A. NON-PARTICIPATING TOTAL NON-PAR (10 45.020.149.41)</v>
          </cell>
          <cell r="D114">
            <v>279</v>
          </cell>
        </row>
        <row r="115">
          <cell r="A115" t="str">
            <v>Crown Life Insurance Company (F150)PREMIUMS REINSURANCE ASSUMED SUBTOTAL - ASSUMED TOTAL U.S.A. (10 45.020.149.76)</v>
          </cell>
          <cell r="B115" t="str">
            <v>Crown Life Insurance Company (F150)</v>
          </cell>
          <cell r="C115" t="str">
            <v>PREMIUMS REINSURANCE ASSUMED SUBTOTAL - ASSUMED TOTAL U.S.A. (10 45.020.149.76)</v>
          </cell>
          <cell r="D115">
            <v>279</v>
          </cell>
        </row>
        <row r="116">
          <cell r="A116" t="str">
            <v>Crown Life Insurance Company (F150)PREMIUMS REINSURANCE ASSUMED SUBTOTAL - ASSUMED TOTAL EUROPE (10 45.020.149.84)</v>
          </cell>
          <cell r="B116" t="str">
            <v>Crown Life Insurance Company (F150)</v>
          </cell>
          <cell r="C116" t="str">
            <v>PREMIUMS REINSURANCE ASSUMED SUBTOTAL - ASSUMED TOTAL EUROPE (10 45.020.149.84)</v>
          </cell>
          <cell r="D116">
            <v>5561</v>
          </cell>
        </row>
        <row r="117">
          <cell r="A117" t="str">
            <v>Crown Life Insurance Company (F150)PREMIUMS REINSURANCE CEDED SUBTOTAL - CEDED U.S.A. NON-PARTICIPATING ANNUITY INDIVIDUAL (10 45.020.249.11)</v>
          </cell>
          <cell r="B117" t="str">
            <v>Crown Life Insurance Company (F150)</v>
          </cell>
          <cell r="C117" t="str">
            <v>PREMIUMS REINSURANCE CEDED SUBTOTAL - CEDED U.S.A. NON-PARTICIPATING ANNUITY INDIVIDUAL (10 45.020.249.11)</v>
          </cell>
          <cell r="D117">
            <v>13</v>
          </cell>
        </row>
        <row r="118">
          <cell r="A118" t="str">
            <v>Crown Life Insurance Company (F150)PREMIUMS REINSURANCE CEDED SUBTOTAL - CEDED U.S.A. NON-PARTICIPATING TOTAL NON-PAR (10 45.020.249.41)</v>
          </cell>
          <cell r="B118" t="str">
            <v>Crown Life Insurance Company (F150)</v>
          </cell>
          <cell r="C118" t="str">
            <v>PREMIUMS REINSURANCE CEDED SUBTOTAL - CEDED U.S.A. NON-PARTICIPATING TOTAL NON-PAR (10 45.020.249.41)</v>
          </cell>
          <cell r="D118">
            <v>18559</v>
          </cell>
        </row>
        <row r="119">
          <cell r="A119" t="str">
            <v>Crown Life Insurance Company (F150)PREMIUMS REINSURANCE CEDED SUBTOTAL - CEDED U.S.A. TOTAL PAR (10 45.020.249.51)</v>
          </cell>
          <cell r="B119" t="str">
            <v>Crown Life Insurance Company (F150)</v>
          </cell>
          <cell r="C119" t="str">
            <v>PREMIUMS REINSURANCE CEDED SUBTOTAL - CEDED U.S.A. TOTAL PAR (10 45.020.249.51)</v>
          </cell>
          <cell r="D119">
            <v>21846</v>
          </cell>
        </row>
        <row r="120">
          <cell r="A120" t="str">
            <v>Crown Life Insurance Company (F150)PREMIUMS REINSURANCE CEDED SUBTOTAL - CEDED TOTAL U.S.A. (10 45.020.249.76)</v>
          </cell>
          <cell r="B120" t="str">
            <v>Crown Life Insurance Company (F150)</v>
          </cell>
          <cell r="C120" t="str">
            <v>PREMIUMS REINSURANCE CEDED SUBTOTAL - CEDED TOTAL U.S.A. (10 45.020.249.76)</v>
          </cell>
          <cell r="D120">
            <v>40405</v>
          </cell>
        </row>
        <row r="121">
          <cell r="A121" t="str">
            <v>Crown Life Insurance Company (F150)PREMIUMS REINSURANCE CEDED SUBTOTAL - CEDED TOTAL EUROPE (10 45.020.249.84)</v>
          </cell>
          <cell r="B121" t="str">
            <v>Crown Life Insurance Company (F150)</v>
          </cell>
          <cell r="C121" t="str">
            <v>PREMIUMS REINSURANCE CEDED SUBTOTAL - CEDED TOTAL EUROPE (10 45.020.249.84)</v>
          </cell>
          <cell r="D121">
            <v>20736</v>
          </cell>
        </row>
        <row r="122">
          <cell r="A122" t="str">
            <v>CUMIS Life Insurance Company (F155)PREMIUMS DIRECT SUBTOTAL - DIRECT NON-PARTICIPATING ANNUITY INDIVIDUAL (10 45.010.049.11)</v>
          </cell>
          <cell r="B122" t="str">
            <v>CUMIS Life Insurance Company (F155)</v>
          </cell>
          <cell r="C122" t="str">
            <v>PREMIUMS DIRECT SUBTOTAL - DIRECT NON-PARTICIPATING ANNUITY INDIVIDUAL (10 45.010.049.11)</v>
          </cell>
          <cell r="D122">
            <v>361</v>
          </cell>
        </row>
        <row r="123">
          <cell r="A123" t="str">
            <v>CUMIS Life Insurance Company (F155)PREMIUMS DIRECT SUBTOTAL - DIRECT NON-PARTICIPATING ANNUITY GROUP (10 45.010.049.12)</v>
          </cell>
          <cell r="B123" t="str">
            <v>CUMIS Life Insurance Company (F155)</v>
          </cell>
          <cell r="C123" t="str">
            <v>PREMIUMS DIRECT SUBTOTAL - DIRECT NON-PARTICIPATING ANNUITY GROUP (10 45.010.049.12)</v>
          </cell>
          <cell r="D123">
            <v>361</v>
          </cell>
        </row>
        <row r="124">
          <cell r="A124" t="str">
            <v>CUMIS Life Insurance Company (F155)PREMIUMS DIRECT SUBTOTAL - DIRECT NON-PARTICIPATING TOTAL NON-PAR (10 45.010.049.41)</v>
          </cell>
          <cell r="B124" t="str">
            <v>CUMIS Life Insurance Company (F155)</v>
          </cell>
          <cell r="C124" t="str">
            <v>PREMIUMS DIRECT SUBTOTAL - DIRECT NON-PARTICIPATING TOTAL NON-PAR (10 45.010.049.41)</v>
          </cell>
          <cell r="D124">
            <v>250312</v>
          </cell>
        </row>
        <row r="125">
          <cell r="A125" t="str">
            <v>CUMIS Life Insurance Company (F155)PREMIUMS DIRECT SUBTOTAL - DIRECT TOTAL PAR (10 45.010.049.51)</v>
          </cell>
          <cell r="B125" t="str">
            <v>CUMIS Life Insurance Company (F155)</v>
          </cell>
          <cell r="C125" t="str">
            <v>PREMIUMS DIRECT SUBTOTAL - DIRECT TOTAL PAR (10 45.010.049.51)</v>
          </cell>
          <cell r="D125">
            <v>3243</v>
          </cell>
        </row>
        <row r="126">
          <cell r="A126" t="str">
            <v>CUMIS Life Insurance Company (F155)PREMIUMS REINSURANCE ASSUMED SUBTOTAL - ASSUMED NON-PARTICIPATING TOTAL NON-PAR (10 45.010.149.41)</v>
          </cell>
          <cell r="B126" t="str">
            <v>CUMIS Life Insurance Company (F155)</v>
          </cell>
          <cell r="C126" t="str">
            <v>PREMIUMS REINSURANCE ASSUMED SUBTOTAL - ASSUMED NON-PARTICIPATING TOTAL NON-PAR (10 45.010.149.41)</v>
          </cell>
          <cell r="D126">
            <v>14899</v>
          </cell>
        </row>
        <row r="127">
          <cell r="A127" t="str">
            <v>CUMIS Life Insurance Company (F155)PREMIUMS REINSURANCE CEDED SUBTOTAL - CEDED NON-PARTICIPATING ANNUITY INDIVIDUAL (10 45.010.249.11)</v>
          </cell>
          <cell r="B127" t="str">
            <v>CUMIS Life Insurance Company (F155)</v>
          </cell>
          <cell r="C127" t="str">
            <v>PREMIUMS REINSURANCE CEDED SUBTOTAL - CEDED NON-PARTICIPATING ANNUITY INDIVIDUAL (10 45.010.249.11)</v>
          </cell>
          <cell r="D127">
            <v>361</v>
          </cell>
        </row>
        <row r="128">
          <cell r="A128" t="str">
            <v>CUMIS Life Insurance Company (F155)PREMIUMS REINSURANCE CEDED SUBTOTAL - CEDED NON-PARTICIPATING ANNUITY GROUP (10 45.010.249.12)</v>
          </cell>
          <cell r="B128" t="str">
            <v>CUMIS Life Insurance Company (F155)</v>
          </cell>
          <cell r="C128" t="str">
            <v>PREMIUMS REINSURANCE CEDED SUBTOTAL - CEDED NON-PARTICIPATING ANNUITY GROUP (10 45.010.249.12)</v>
          </cell>
          <cell r="D128">
            <v>361</v>
          </cell>
        </row>
        <row r="129">
          <cell r="A129" t="str">
            <v>CUMIS Life Insurance Company (F155)PREMIUMS REINSURANCE CEDED SUBTOTAL - CEDED NON-PARTICIPATING TOTAL NON-PAR (10 45.010.249.41)</v>
          </cell>
          <cell r="B129" t="str">
            <v>CUMIS Life Insurance Company (F155)</v>
          </cell>
          <cell r="C129" t="str">
            <v>PREMIUMS REINSURANCE CEDED SUBTOTAL - CEDED NON-PARTICIPATING TOTAL NON-PAR (10 45.010.249.41)</v>
          </cell>
          <cell r="D129">
            <v>11598</v>
          </cell>
        </row>
        <row r="130">
          <cell r="A130" t="str">
            <v>CUMIS Life Insurance Company (F155)PREMIUMS REINSURANCE CEDED SUBTOTAL - CEDED TOTAL PAR (10 45.010.249.51)</v>
          </cell>
          <cell r="B130" t="str">
            <v>CUMIS Life Insurance Company (F155)</v>
          </cell>
          <cell r="C130" t="str">
            <v>PREMIUMS REINSURANCE CEDED SUBTOTAL - CEDED TOTAL PAR (10 45.010.249.51)</v>
          </cell>
          <cell r="D130">
            <v>13</v>
          </cell>
        </row>
        <row r="131">
          <cell r="A131" t="str">
            <v>Empire Life Insurance Company (The) (F173)PREMIUMS DIRECT SUBTOTAL - DIRECT NON-PARTICIPATING ANNUITY INDIVIDUAL (10 45.010.049.11)</v>
          </cell>
          <cell r="B131" t="str">
            <v>Empire Life Insurance Company (The) (F173)</v>
          </cell>
          <cell r="C131" t="str">
            <v>PREMIUMS DIRECT SUBTOTAL - DIRECT NON-PARTICIPATING ANNUITY INDIVIDUAL (10 45.010.049.11)</v>
          </cell>
          <cell r="D131">
            <v>132681</v>
          </cell>
        </row>
        <row r="132">
          <cell r="A132" t="str">
            <v>Empire Life Insurance Company (The) (F173)PREMIUMS DIRECT SUBTOTAL - DIRECT NON-PARTICIPATING ANNUITY GROUP (10 45.010.049.12)</v>
          </cell>
          <cell r="B132" t="str">
            <v>Empire Life Insurance Company (The) (F173)</v>
          </cell>
          <cell r="C132" t="str">
            <v>PREMIUMS DIRECT SUBTOTAL - DIRECT NON-PARTICIPATING ANNUITY GROUP (10 45.010.049.12)</v>
          </cell>
          <cell r="D132">
            <v>8765</v>
          </cell>
        </row>
        <row r="133">
          <cell r="A133" t="str">
            <v>Empire Life Insurance Company (The) (F173)PREMIUMS DIRECT SUBTOTAL - DIRECT NON-PARTICIPATING TOTAL NON-PAR (10 45.010.049.41)</v>
          </cell>
          <cell r="B133" t="str">
            <v>Empire Life Insurance Company (The) (F173)</v>
          </cell>
          <cell r="C133" t="str">
            <v>PREMIUMS DIRECT SUBTOTAL - DIRECT NON-PARTICIPATING TOTAL NON-PAR (10 45.010.049.41)</v>
          </cell>
          <cell r="D133">
            <v>796841</v>
          </cell>
        </row>
        <row r="134">
          <cell r="A134" t="str">
            <v>Empire Life Insurance Company (The) (F173)PREMIUMS DIRECT SUBTOTAL - DIRECT TOTAL PAR (10 45.010.049.51)</v>
          </cell>
          <cell r="B134" t="str">
            <v>Empire Life Insurance Company (The) (F173)</v>
          </cell>
          <cell r="C134" t="str">
            <v>PREMIUMS DIRECT SUBTOTAL - DIRECT TOTAL PAR (10 45.010.049.51)</v>
          </cell>
          <cell r="D134">
            <v>41537</v>
          </cell>
        </row>
        <row r="135">
          <cell r="A135" t="str">
            <v>Empire Life Insurance Company (The) (F173)PREMIUMS REINSURANCE ASSUMED SUBTOTAL - ASSUMED NON-PARTICIPATING TOTAL NON-PAR (10 45.010.149.41)</v>
          </cell>
          <cell r="B135" t="str">
            <v>Empire Life Insurance Company (The) (F173)</v>
          </cell>
          <cell r="C135" t="str">
            <v>PREMIUMS REINSURANCE ASSUMED SUBTOTAL - ASSUMED NON-PARTICIPATING TOTAL NON-PAR (10 45.010.149.41)</v>
          </cell>
          <cell r="D135">
            <v>44</v>
          </cell>
        </row>
        <row r="136">
          <cell r="A136" t="str">
            <v>Empire Life Insurance Company (The) (F173)PREMIUMS REINSURANCE CEDED SUBTOTAL - CEDED NON-PARTICIPATING TOTAL NON-PAR (10 45.010.249.41)</v>
          </cell>
          <cell r="B136" t="str">
            <v>Empire Life Insurance Company (The) (F173)</v>
          </cell>
          <cell r="C136" t="str">
            <v>PREMIUMS REINSURANCE CEDED SUBTOTAL - CEDED NON-PARTICIPATING TOTAL NON-PAR (10 45.010.249.41)</v>
          </cell>
          <cell r="D136">
            <v>79172</v>
          </cell>
        </row>
        <row r="137">
          <cell r="A137" t="str">
            <v>Empire Life Insurance Company (The) (F173)PREMIUMS REINSURANCE CEDED SUBTOTAL - CEDED TOTAL PAR (10 45.010.249.51)</v>
          </cell>
          <cell r="B137" t="str">
            <v>Empire Life Insurance Company (The) (F173)</v>
          </cell>
          <cell r="C137" t="str">
            <v>PREMIUMS REINSURANCE CEDED SUBTOTAL - CEDED TOTAL PAR (10 45.010.249.51)</v>
          </cell>
          <cell r="D137">
            <v>796</v>
          </cell>
        </row>
        <row r="138">
          <cell r="A138" t="str">
            <v>Equitable Life Insurance Company of Canada (The) (F180)PREMIUMS DIRECT SUBTOTAL - DIRECT NON-PARTICIPATING ANNUITY INDIVIDUAL (10 45.010.049.11)</v>
          </cell>
          <cell r="B138" t="str">
            <v>Equitable Life Insurance Company of Canada (The) (F180)</v>
          </cell>
          <cell r="C138" t="str">
            <v>PREMIUMS DIRECT SUBTOTAL - DIRECT NON-PARTICIPATING ANNUITY INDIVIDUAL (10 45.010.049.11)</v>
          </cell>
          <cell r="D138">
            <v>70332</v>
          </cell>
        </row>
        <row r="139">
          <cell r="A139" t="str">
            <v>Equitable Life Insurance Company of Canada (The) (F180)PREMIUMS DIRECT SUBTOTAL - DIRECT NON-PARTICIPATING ANNUITY GROUP (10 45.010.049.12)</v>
          </cell>
          <cell r="B139" t="str">
            <v>Equitable Life Insurance Company of Canada (The) (F180)</v>
          </cell>
          <cell r="C139" t="str">
            <v>PREMIUMS DIRECT SUBTOTAL - DIRECT NON-PARTICIPATING ANNUITY GROUP (10 45.010.049.12)</v>
          </cell>
          <cell r="D139">
            <v>1730</v>
          </cell>
        </row>
        <row r="140">
          <cell r="A140" t="str">
            <v>Equitable Life Insurance Company of Canada (The) (F180)PREMIUMS DIRECT SUBTOTAL - DIRECT NON-PARTICIPATING TOTAL NON-PAR (10 45.010.049.41)</v>
          </cell>
          <cell r="B140" t="str">
            <v>Equitable Life Insurance Company of Canada (The) (F180)</v>
          </cell>
          <cell r="C140" t="str">
            <v>PREMIUMS DIRECT SUBTOTAL - DIRECT NON-PARTICIPATING TOTAL NON-PAR (10 45.010.049.41)</v>
          </cell>
          <cell r="D140">
            <v>402169</v>
          </cell>
        </row>
        <row r="141">
          <cell r="A141" t="str">
            <v>Equitable Life Insurance Company of Canada (The) (F180)PREMIUMS DIRECT SUBTOTAL - DIRECT TOTAL PAR (10 45.010.049.51)</v>
          </cell>
          <cell r="B141" t="str">
            <v>Equitable Life Insurance Company of Canada (The) (F180)</v>
          </cell>
          <cell r="C141" t="str">
            <v>PREMIUMS DIRECT SUBTOTAL - DIRECT TOTAL PAR (10 45.010.049.51)</v>
          </cell>
          <cell r="D141">
            <v>130309</v>
          </cell>
        </row>
        <row r="142">
          <cell r="A142" t="str">
            <v>Equitable Life Insurance Company of Canada (The) (F180)PREMIUMS REINSURANCE CEDED SUBTOTAL - CEDED NON-PARTICIPATING TOTAL NON-PAR (10 45.010.249.41)</v>
          </cell>
          <cell r="B142" t="str">
            <v>Equitable Life Insurance Company of Canada (The) (F180)</v>
          </cell>
          <cell r="C142" t="str">
            <v>PREMIUMS REINSURANCE CEDED SUBTOTAL - CEDED NON-PARTICIPATING TOTAL NON-PAR (10 45.010.249.41)</v>
          </cell>
          <cell r="D142">
            <v>90597</v>
          </cell>
        </row>
        <row r="143">
          <cell r="A143" t="str">
            <v>Equitable Life Insurance Company of Canada (The) (F180)PREMIUMS REINSURANCE CEDED SUBTOTAL - CEDED TOTAL PAR (10 45.010.249.51)</v>
          </cell>
          <cell r="B143" t="str">
            <v>Equitable Life Insurance Company of Canada (The) (F180)</v>
          </cell>
          <cell r="C143" t="str">
            <v>PREMIUMS REINSURANCE CEDED SUBTOTAL - CEDED TOTAL PAR (10 45.010.249.51)</v>
          </cell>
          <cell r="D143">
            <v>19558</v>
          </cell>
        </row>
        <row r="144">
          <cell r="A144" t="str">
            <v>Equitable Life Insurance Company of Canada (The) (F180)PREMIUMS DIRECT SUBTOTAL - DIRECT TOTAL ASIA/OTHER (10 45.020.049.89)</v>
          </cell>
          <cell r="B144" t="str">
            <v>Equitable Life Insurance Company of Canada (The) (F180)</v>
          </cell>
          <cell r="C144" t="str">
            <v>PREMIUMS DIRECT SUBTOTAL - DIRECT TOTAL ASIA/OTHER (10 45.020.049.89)</v>
          </cell>
          <cell r="D144">
            <v>1141</v>
          </cell>
        </row>
        <row r="145">
          <cell r="A145" t="str">
            <v>Equitable Life Insurance Company of Canada (The) (F180)PREMIUMS REINSURANCE CEDED SUBTOTAL - CEDED TOTAL ASIA/OTHER (10 45.020.249.89)</v>
          </cell>
          <cell r="B145" t="str">
            <v>Equitable Life Insurance Company of Canada (The) (F180)</v>
          </cell>
          <cell r="C145" t="str">
            <v>PREMIUMS REINSURANCE CEDED SUBTOTAL - CEDED TOTAL ASIA/OTHER (10 45.020.249.89)</v>
          </cell>
          <cell r="D145">
            <v>115</v>
          </cell>
        </row>
        <row r="146">
          <cell r="A146" t="str">
            <v>FaithLife Financial (J090)PREMIUMS DIRECT SUBTOTAL - DIRECT TOTAL PAR (10 45.010.049.51)</v>
          </cell>
          <cell r="B146" t="str">
            <v>FaithLife Financial (J090)</v>
          </cell>
          <cell r="C146" t="str">
            <v>PREMIUMS DIRECT SUBTOTAL - DIRECT TOTAL PAR (10 45.010.049.51)</v>
          </cell>
          <cell r="D146">
            <v>27326</v>
          </cell>
        </row>
        <row r="147">
          <cell r="A147" t="str">
            <v>FaithLife Financial (J090)PREMIUMS REINSURANCE CEDED SUBTOTAL - CEDED TOTAL PAR (10 45.010.249.51)</v>
          </cell>
          <cell r="B147" t="str">
            <v>FaithLife Financial (J090)</v>
          </cell>
          <cell r="C147" t="str">
            <v>PREMIUMS REINSURANCE CEDED SUBTOTAL - CEDED TOTAL PAR (10 45.010.249.51)</v>
          </cell>
          <cell r="D147">
            <v>1662</v>
          </cell>
        </row>
        <row r="148">
          <cell r="A148" t="str">
            <v>Foresters Life Insurance Company (F385)PREMIUMS DIRECT SUBTOTAL - DIRECT NON-PARTICIPATING ANNUITY INDIVIDUAL (10 45.010.049.11)</v>
          </cell>
          <cell r="B148" t="str">
            <v>Foresters Life Insurance Company (F385)</v>
          </cell>
          <cell r="C148" t="str">
            <v>PREMIUMS DIRECT SUBTOTAL - DIRECT NON-PARTICIPATING ANNUITY INDIVIDUAL (10 45.010.049.11)</v>
          </cell>
          <cell r="D148">
            <v>5</v>
          </cell>
        </row>
        <row r="149">
          <cell r="A149" t="str">
            <v>Foresters Life Insurance Company (F385)PREMIUMS DIRECT SUBTOTAL - DIRECT NON-PARTICIPATING ANNUITY GROUP (10 45.010.049.12)</v>
          </cell>
          <cell r="B149" t="str">
            <v>Foresters Life Insurance Company (F385)</v>
          </cell>
          <cell r="C149" t="str">
            <v>PREMIUMS DIRECT SUBTOTAL - DIRECT NON-PARTICIPATING ANNUITY GROUP (10 45.010.049.12)</v>
          </cell>
          <cell r="D149">
            <v>55039</v>
          </cell>
        </row>
        <row r="150">
          <cell r="A150" t="str">
            <v>Foresters Life Insurance Company (F385)PREMIUMS DIRECT SUBTOTAL - DIRECT NON-PARTICIPATING TOTAL NON-PAR (10 45.010.049.41)</v>
          </cell>
          <cell r="B150" t="str">
            <v>Foresters Life Insurance Company (F385)</v>
          </cell>
          <cell r="C150" t="str">
            <v>PREMIUMS DIRECT SUBTOTAL - DIRECT NON-PARTICIPATING TOTAL NON-PAR (10 45.010.049.41)</v>
          </cell>
          <cell r="D150">
            <v>140181</v>
          </cell>
        </row>
        <row r="151">
          <cell r="A151" t="str">
            <v>Foresters Life Insurance Company (F385)PREMIUMS DIRECT SUBTOTAL - DIRECT TOTAL PAR (10 45.010.049.51)</v>
          </cell>
          <cell r="B151" t="str">
            <v>Foresters Life Insurance Company (F385)</v>
          </cell>
          <cell r="C151" t="str">
            <v>PREMIUMS DIRECT SUBTOTAL - DIRECT TOTAL PAR (10 45.010.049.51)</v>
          </cell>
          <cell r="D151">
            <v>2897</v>
          </cell>
        </row>
        <row r="152">
          <cell r="A152" t="str">
            <v>Foresters Life Insurance Company (F385)PREMIUMS REINSURANCE ASSUMED SUBTOTAL - ASSUMED TOTAL PAR (10 45.010.149.51)</v>
          </cell>
          <cell r="B152" t="str">
            <v>Foresters Life Insurance Company (F385)</v>
          </cell>
          <cell r="C152" t="str">
            <v>PREMIUMS REINSURANCE ASSUMED SUBTOTAL - ASSUMED TOTAL PAR (10 45.010.149.51)</v>
          </cell>
          <cell r="D152">
            <v>8</v>
          </cell>
        </row>
        <row r="153">
          <cell r="A153" t="str">
            <v>Foresters Life Insurance Company (F385)PREMIUMS REINSURANCE CEDED SUBTOTAL - CEDED NON-PARTICIPATING ANNUITY GROUP (10 45.010.249.12)</v>
          </cell>
          <cell r="B153" t="str">
            <v>Foresters Life Insurance Company (F385)</v>
          </cell>
          <cell r="C153" t="str">
            <v>PREMIUMS REINSURANCE CEDED SUBTOTAL - CEDED NON-PARTICIPATING ANNUITY GROUP (10 45.010.249.12)</v>
          </cell>
          <cell r="D153">
            <v>-5544</v>
          </cell>
        </row>
        <row r="154">
          <cell r="A154" t="str">
            <v>Foresters Life Insurance Company (F385)PREMIUMS REINSURANCE CEDED SUBTOTAL - CEDED NON-PARTICIPATING TOTAL NON-PAR (10 45.010.249.41)</v>
          </cell>
          <cell r="B154" t="str">
            <v>Foresters Life Insurance Company (F385)</v>
          </cell>
          <cell r="C154" t="str">
            <v>PREMIUMS REINSURANCE CEDED SUBTOTAL - CEDED NON-PARTICIPATING TOTAL NON-PAR (10 45.010.249.41)</v>
          </cell>
          <cell r="D154">
            <v>27520</v>
          </cell>
        </row>
        <row r="155">
          <cell r="A155" t="str">
            <v>Foresters Life Insurance Company (F385)PREMIUMS REINSURANCE CEDED SUBTOTAL - CEDED TOTAL PAR (10 45.010.249.51)</v>
          </cell>
          <cell r="B155" t="str">
            <v>Foresters Life Insurance Company (F385)</v>
          </cell>
          <cell r="C155" t="str">
            <v>PREMIUMS REINSURANCE CEDED SUBTOTAL - CEDED TOTAL PAR (10 45.010.249.51)</v>
          </cell>
          <cell r="D155">
            <v>499</v>
          </cell>
        </row>
        <row r="156">
          <cell r="A156" t="str">
            <v>Grand Orange Lodge of British America (The) (J070)PREMIUMS DIRECT SUBTOTAL - DIRECT NON-PARTICIPATING ANNUITY INDIVIDUAL (10 45.010.049.11)</v>
          </cell>
          <cell r="B156" t="str">
            <v>Grand Orange Lodge of British America (The) (J070)</v>
          </cell>
          <cell r="C156" t="str">
            <v>PREMIUMS DIRECT SUBTOTAL - DIRECT NON-PARTICIPATING ANNUITY INDIVIDUAL (10 45.010.049.11)</v>
          </cell>
          <cell r="D156">
            <v>42</v>
          </cell>
        </row>
        <row r="157">
          <cell r="A157" t="str">
            <v>Grand Orange Lodge of British America (The) (J070)PREMIUMS DIRECT SUBTOTAL - DIRECT NON-PARTICIPATING TOTAL NON-PAR (10 45.010.049.41)</v>
          </cell>
          <cell r="B157" t="str">
            <v>Grand Orange Lodge of British America (The) (J070)</v>
          </cell>
          <cell r="C157" t="str">
            <v>PREMIUMS DIRECT SUBTOTAL - DIRECT NON-PARTICIPATING TOTAL NON-PAR (10 45.010.049.41)</v>
          </cell>
          <cell r="D157">
            <v>2106</v>
          </cell>
        </row>
        <row r="158">
          <cell r="A158" t="str">
            <v>Grand Orange Lodge of British America (The) (J070)PREMIUMS REINSURANCE CEDED SUBTOTAL - CEDED NON-PARTICIPATING TOTAL NON-PAR (10 45.010.249.41)</v>
          </cell>
          <cell r="B158" t="str">
            <v>Grand Orange Lodge of British America (The) (J070)</v>
          </cell>
          <cell r="C158" t="str">
            <v>PREMIUMS REINSURANCE CEDED SUBTOTAL - CEDED NON-PARTICIPATING TOTAL NON-PAR (10 45.010.249.41)</v>
          </cell>
          <cell r="D158">
            <v>23</v>
          </cell>
        </row>
        <row r="159">
          <cell r="A159" t="str">
            <v>Great-West Life Assurance Company (The) (F210)PREMIUMS DIRECT SUBTOTAL - DIRECT NON-PARTICIPATING ANNUITY INDIVIDUAL (10 45.010.049.11)</v>
          </cell>
          <cell r="B159" t="str">
            <v>Great-West Life Assurance Company (The) (F210)</v>
          </cell>
          <cell r="C159" t="str">
            <v>PREMIUMS DIRECT SUBTOTAL - DIRECT NON-PARTICIPATING ANNUITY INDIVIDUAL (10 45.010.049.11)</v>
          </cell>
          <cell r="D159">
            <v>402571</v>
          </cell>
        </row>
        <row r="160">
          <cell r="A160" t="str">
            <v>Great-West Life Assurance Company (The) (F210)PREMIUMS DIRECT SUBTOTAL - DIRECT NON-PARTICIPATING ANNUITY GROUP (10 45.010.049.12)</v>
          </cell>
          <cell r="B160" t="str">
            <v>Great-West Life Assurance Company (The) (F210)</v>
          </cell>
          <cell r="C160" t="str">
            <v>PREMIUMS DIRECT SUBTOTAL - DIRECT NON-PARTICIPATING ANNUITY GROUP (10 45.010.049.12)</v>
          </cell>
          <cell r="D160">
            <v>689469</v>
          </cell>
        </row>
        <row r="161">
          <cell r="A161" t="str">
            <v>Great-West Life Assurance Company (The) (F210)PREMIUMS DIRECT SUBTOTAL - DIRECT NON-PARTICIPATING TOTAL NON-PAR (10 45.010.049.41)</v>
          </cell>
          <cell r="B161" t="str">
            <v>Great-West Life Assurance Company (The) (F210)</v>
          </cell>
          <cell r="C161" t="str">
            <v>PREMIUMS DIRECT SUBTOTAL - DIRECT NON-PARTICIPATING TOTAL NON-PAR (10 45.010.049.41)</v>
          </cell>
          <cell r="D161">
            <v>8887560</v>
          </cell>
        </row>
        <row r="162">
          <cell r="A162" t="str">
            <v>Great-West Life Assurance Company (The) (F210)PREMIUMS DIRECT SUBTOTAL - DIRECT TOTAL PAR (10 45.010.049.51)</v>
          </cell>
          <cell r="B162" t="str">
            <v>Great-West Life Assurance Company (The) (F210)</v>
          </cell>
          <cell r="C162" t="str">
            <v>PREMIUMS DIRECT SUBTOTAL - DIRECT TOTAL PAR (10 45.010.049.51)</v>
          </cell>
          <cell r="D162">
            <v>2610283</v>
          </cell>
        </row>
        <row r="163">
          <cell r="A163" t="str">
            <v>Great-West Life Assurance Company (The) (F210)PREMIUMS REINSURANCE ASSUMED SUBTOTAL - ASSUMED NON-PARTICIPATING TOTAL NON-PAR (10 45.010.149.41)</v>
          </cell>
          <cell r="B163" t="str">
            <v>Great-West Life Assurance Company (The) (F210)</v>
          </cell>
          <cell r="C163" t="str">
            <v>PREMIUMS REINSURANCE ASSUMED SUBTOTAL - ASSUMED NON-PARTICIPATING TOTAL NON-PAR (10 45.010.149.41)</v>
          </cell>
          <cell r="D163">
            <v>46584</v>
          </cell>
        </row>
        <row r="164">
          <cell r="A164" t="str">
            <v>Great-West Life Assurance Company (The) (F210)PREMIUMS REINSURANCE ASSUMED SUBTOTAL - ASSUMED TOTAL PAR (10 45.010.149.51)</v>
          </cell>
          <cell r="B164" t="str">
            <v>Great-West Life Assurance Company (The) (F210)</v>
          </cell>
          <cell r="C164" t="str">
            <v>PREMIUMS REINSURANCE ASSUMED SUBTOTAL - ASSUMED TOTAL PAR (10 45.010.149.51)</v>
          </cell>
          <cell r="D164">
            <v>396</v>
          </cell>
        </row>
        <row r="165">
          <cell r="A165" t="str">
            <v>Great-West Life Assurance Company (The) (F210)PREMIUMS REINSURANCE CEDED SUBTOTAL - CEDED NON-PARTICIPATING ANNUITY GROUP (10 45.010.249.12)</v>
          </cell>
          <cell r="B165" t="str">
            <v>Great-West Life Assurance Company (The) (F210)</v>
          </cell>
          <cell r="C165" t="str">
            <v>PREMIUMS REINSURANCE CEDED SUBTOTAL - CEDED NON-PARTICIPATING ANNUITY GROUP (10 45.010.249.12)</v>
          </cell>
          <cell r="D165">
            <v>1003</v>
          </cell>
        </row>
        <row r="166">
          <cell r="A166" t="str">
            <v>Great-West Life Assurance Company (The) (F210)PREMIUMS REINSURANCE CEDED SUBTOTAL - CEDED NON-PARTICIPATING TOTAL NON-PAR (10 45.010.249.41)</v>
          </cell>
          <cell r="B166" t="str">
            <v>Great-West Life Assurance Company (The) (F210)</v>
          </cell>
          <cell r="C166" t="str">
            <v>PREMIUMS REINSURANCE CEDED SUBTOTAL - CEDED NON-PARTICIPATING TOTAL NON-PAR (10 45.010.249.41)</v>
          </cell>
          <cell r="D166">
            <v>2194354</v>
          </cell>
        </row>
        <row r="167">
          <cell r="A167" t="str">
            <v>Great-West Life Assurance Company (The) (F210)PREMIUMS REINSURANCE CEDED SUBTOTAL - CEDED TOTAL PAR (10 45.010.249.51)</v>
          </cell>
          <cell r="B167" t="str">
            <v>Great-West Life Assurance Company (The) (F210)</v>
          </cell>
          <cell r="C167" t="str">
            <v>PREMIUMS REINSURANCE CEDED SUBTOTAL - CEDED TOTAL PAR (10 45.010.249.51)</v>
          </cell>
          <cell r="D167">
            <v>64865</v>
          </cell>
        </row>
        <row r="168">
          <cell r="A168" t="str">
            <v>Great-West Life Assurance Company (The) (F210)PREMIUMS DIRECT SUBTOTAL - DIRECT U.S.A. NON-PARTICIPATING ANNUITY INDIVIDUAL (10 45.020.049.11)</v>
          </cell>
          <cell r="B168" t="str">
            <v>Great-West Life Assurance Company (The) (F210)</v>
          </cell>
          <cell r="C168" t="str">
            <v>PREMIUMS DIRECT SUBTOTAL - DIRECT U.S.A. NON-PARTICIPATING ANNUITY INDIVIDUAL (10 45.020.049.11)</v>
          </cell>
          <cell r="D168">
            <v>867</v>
          </cell>
        </row>
        <row r="169">
          <cell r="A169" t="str">
            <v>Great-West Life Assurance Company (The) (F210)PREMIUMS DIRECT SUBTOTAL - DIRECT U.S.A. NON-PARTICIPATING ANNUITY GROUP (10 45.020.049.12)</v>
          </cell>
          <cell r="B169" t="str">
            <v>Great-West Life Assurance Company (The) (F210)</v>
          </cell>
          <cell r="C169" t="str">
            <v>PREMIUMS DIRECT SUBTOTAL - DIRECT U.S.A. NON-PARTICIPATING ANNUITY GROUP (10 45.020.049.12)</v>
          </cell>
          <cell r="D169">
            <v>1313</v>
          </cell>
        </row>
        <row r="170">
          <cell r="A170" t="str">
            <v>Great-West Life Assurance Company (The) (F210)PREMIUMS DIRECT SUBTOTAL - DIRECT U.S.A. NON-PARTICIPATING TOTAL NON-PAR (10 45.020.049.41)</v>
          </cell>
          <cell r="B170" t="str">
            <v>Great-West Life Assurance Company (The) (F210)</v>
          </cell>
          <cell r="C170" t="str">
            <v>PREMIUMS DIRECT SUBTOTAL - DIRECT U.S.A. NON-PARTICIPATING TOTAL NON-PAR (10 45.020.049.41)</v>
          </cell>
          <cell r="D170">
            <v>77345</v>
          </cell>
        </row>
        <row r="171">
          <cell r="A171" t="str">
            <v>Great-West Life Assurance Company (The) (F210)PREMIUMS DIRECT SUBTOTAL - DIRECT U.S.A. TOTAL PAR (10 45.020.049.51)</v>
          </cell>
          <cell r="B171" t="str">
            <v>Great-West Life Assurance Company (The) (F210)</v>
          </cell>
          <cell r="C171" t="str">
            <v>PREMIUMS DIRECT SUBTOTAL - DIRECT U.S.A. TOTAL PAR (10 45.020.049.51)</v>
          </cell>
          <cell r="D171">
            <v>79105</v>
          </cell>
        </row>
        <row r="172">
          <cell r="A172" t="str">
            <v>Great-West Life Assurance Company (The) (F210)PREMIUMS DIRECT SUBTOTAL - DIRECT TOTAL U.S.A. (10 45.020.049.76)</v>
          </cell>
          <cell r="B172" t="str">
            <v>Great-West Life Assurance Company (The) (F210)</v>
          </cell>
          <cell r="C172" t="str">
            <v>PREMIUMS DIRECT SUBTOTAL - DIRECT TOTAL U.S.A. (10 45.020.049.76)</v>
          </cell>
          <cell r="D172">
            <v>156450</v>
          </cell>
        </row>
        <row r="173">
          <cell r="A173" t="str">
            <v>Great-West Life Assurance Company (The) (F210)PREMIUMS DIRECT SUBTOTAL - DIRECT TOTAL EUROPE (10 45.020.049.84)</v>
          </cell>
          <cell r="B173" t="str">
            <v>Great-West Life Assurance Company (The) (F210)</v>
          </cell>
          <cell r="C173" t="str">
            <v>PREMIUMS DIRECT SUBTOTAL - DIRECT TOTAL EUROPE (10 45.020.049.84)</v>
          </cell>
          <cell r="D173">
            <v>932025</v>
          </cell>
        </row>
        <row r="174">
          <cell r="A174" t="str">
            <v>Great-West Life Assurance Company (The) (F210)PREMIUMS REINSURANCE ASSUMED SUBTOTAL - ASSUMED U.S.A. NON-PARTICIPATING TOTAL NON-PAR (10 45.020.149.41)</v>
          </cell>
          <cell r="B174" t="str">
            <v>Great-West Life Assurance Company (The) (F210)</v>
          </cell>
          <cell r="C174" t="str">
            <v>PREMIUMS REINSURANCE ASSUMED SUBTOTAL - ASSUMED U.S.A. NON-PARTICIPATING TOTAL NON-PAR (10 45.020.149.41)</v>
          </cell>
          <cell r="D174">
            <v>6258</v>
          </cell>
        </row>
        <row r="175">
          <cell r="A175" t="str">
            <v>Great-West Life Assurance Company (The) (F210)PREMIUMS REINSURANCE ASSUMED SUBTOTAL - ASSUMED U.S.A. TOTAL PAR (10 45.020.149.51)</v>
          </cell>
          <cell r="B175" t="str">
            <v>Great-West Life Assurance Company (The) (F210)</v>
          </cell>
          <cell r="C175" t="str">
            <v>PREMIUMS REINSURANCE ASSUMED SUBTOTAL - ASSUMED U.S.A. TOTAL PAR (10 45.020.149.51)</v>
          </cell>
          <cell r="D175">
            <v>3653</v>
          </cell>
        </row>
        <row r="176">
          <cell r="A176" t="str">
            <v>Great-West Life Assurance Company (The) (F210)PREMIUMS REINSURANCE ASSUMED SUBTOTAL - ASSUMED TOTAL U.S.A. (10 45.020.149.76)</v>
          </cell>
          <cell r="B176" t="str">
            <v>Great-West Life Assurance Company (The) (F210)</v>
          </cell>
          <cell r="C176" t="str">
            <v>PREMIUMS REINSURANCE ASSUMED SUBTOTAL - ASSUMED TOTAL U.S.A. (10 45.020.149.76)</v>
          </cell>
          <cell r="D176">
            <v>9911</v>
          </cell>
        </row>
        <row r="177">
          <cell r="A177" t="str">
            <v>Great-West Life Assurance Company (The) (F210)PREMIUMS REINSURANCE ASSUMED SUBTOTAL - ASSUMED TOTAL EUROPE (10 45.020.149.84)</v>
          </cell>
          <cell r="B177" t="str">
            <v>Great-West Life Assurance Company (The) (F210)</v>
          </cell>
          <cell r="C177" t="str">
            <v>PREMIUMS REINSURANCE ASSUMED SUBTOTAL - ASSUMED TOTAL EUROPE (10 45.020.149.84)</v>
          </cell>
          <cell r="D177">
            <v>4337531</v>
          </cell>
        </row>
        <row r="178">
          <cell r="A178" t="str">
            <v>Great-West Life Assurance Company (The) (F210)PREMIUMS REINSURANCE CEDED SUBTOTAL - CEDED U.S.A. NON-PARTICIPATING ANNUITY INDIVIDUAL (10 45.020.249.11)</v>
          </cell>
          <cell r="B178" t="str">
            <v>Great-West Life Assurance Company (The) (F210)</v>
          </cell>
          <cell r="C178" t="str">
            <v>PREMIUMS REINSURANCE CEDED SUBTOTAL - CEDED U.S.A. NON-PARTICIPATING ANNUITY INDIVIDUAL (10 45.020.249.11)</v>
          </cell>
          <cell r="D178">
            <v>850</v>
          </cell>
        </row>
        <row r="179">
          <cell r="A179" t="str">
            <v>Great-West Life Assurance Company (The) (F210)PREMIUMS REINSURANCE CEDED SUBTOTAL - CEDED U.S.A. NON-PARTICIPATING ANNUITY GROUP (10 45.020.249.12)</v>
          </cell>
          <cell r="B179" t="str">
            <v>Great-West Life Assurance Company (The) (F210)</v>
          </cell>
          <cell r="C179" t="str">
            <v>PREMIUMS REINSURANCE CEDED SUBTOTAL - CEDED U.S.A. NON-PARTICIPATING ANNUITY GROUP (10 45.020.249.12)</v>
          </cell>
          <cell r="D179">
            <v>1313</v>
          </cell>
        </row>
        <row r="180">
          <cell r="A180" t="str">
            <v>Great-West Life Assurance Company (The) (F210)PREMIUMS REINSURANCE CEDED SUBTOTAL - CEDED U.S.A. NON-PARTICIPATING TOTAL NON-PAR (10 45.020.249.41)</v>
          </cell>
          <cell r="B180" t="str">
            <v>Great-West Life Assurance Company (The) (F210)</v>
          </cell>
          <cell r="C180" t="str">
            <v>PREMIUMS REINSURANCE CEDED SUBTOTAL - CEDED U.S.A. NON-PARTICIPATING TOTAL NON-PAR (10 45.020.249.41)</v>
          </cell>
          <cell r="D180">
            <v>28849</v>
          </cell>
        </row>
        <row r="181">
          <cell r="A181" t="str">
            <v>Great-West Life Assurance Company (The) (F210)PREMIUMS REINSURANCE CEDED SUBTOTAL - CEDED U.S.A. TOTAL PAR (10 45.020.249.51)</v>
          </cell>
          <cell r="B181" t="str">
            <v>Great-West Life Assurance Company (The) (F210)</v>
          </cell>
          <cell r="C181" t="str">
            <v>PREMIUMS REINSURANCE CEDED SUBTOTAL - CEDED U.S.A. TOTAL PAR (10 45.020.249.51)</v>
          </cell>
          <cell r="D181">
            <v>7862</v>
          </cell>
        </row>
        <row r="182">
          <cell r="A182" t="str">
            <v>Great-West Life Assurance Company (The) (F210)PREMIUMS REINSURANCE CEDED SUBTOTAL - CEDED TOTAL U.S.A. (10 45.020.249.76)</v>
          </cell>
          <cell r="B182" t="str">
            <v>Great-West Life Assurance Company (The) (F210)</v>
          </cell>
          <cell r="C182" t="str">
            <v>PREMIUMS REINSURANCE CEDED SUBTOTAL - CEDED TOTAL U.S.A. (10 45.020.249.76)</v>
          </cell>
          <cell r="D182">
            <v>36711</v>
          </cell>
        </row>
        <row r="183">
          <cell r="A183" t="str">
            <v>Great-West Life Assurance Company (The) (F210)PREMIUMS REINSURANCE CEDED SUBTOTAL - CEDED TOTAL EUROPE (10 45.020.249.84)</v>
          </cell>
          <cell r="B183" t="str">
            <v>Great-West Life Assurance Company (The) (F210)</v>
          </cell>
          <cell r="C183" t="str">
            <v>PREMIUMS REINSURANCE CEDED SUBTOTAL - CEDED TOTAL EUROPE (10 45.020.249.84)</v>
          </cell>
          <cell r="D183">
            <v>511403</v>
          </cell>
        </row>
        <row r="184">
          <cell r="A184" t="str">
            <v>Independent Order of Foresters (The) (J080)PREMIUMS DIRECT SUBTOTAL - DIRECT NON-PARTICIPATING ANNUITY INDIVIDUAL (10 45.010.049.11)</v>
          </cell>
          <cell r="B184" t="str">
            <v>Independent Order of Foresters (The) (J080)</v>
          </cell>
          <cell r="C184" t="str">
            <v>PREMIUMS DIRECT SUBTOTAL - DIRECT NON-PARTICIPATING ANNUITY INDIVIDUAL (10 45.010.049.11)</v>
          </cell>
          <cell r="D184">
            <v>5</v>
          </cell>
        </row>
        <row r="185">
          <cell r="A185" t="str">
            <v>Independent Order of Foresters (The) (J080)PREMIUMS DIRECT SUBTOTAL - DIRECT NON-PARTICIPATING ANNUITY GROUP (10 45.010.049.12)</v>
          </cell>
          <cell r="B185" t="str">
            <v>Independent Order of Foresters (The) (J080)</v>
          </cell>
          <cell r="C185" t="str">
            <v>PREMIUMS DIRECT SUBTOTAL - DIRECT NON-PARTICIPATING ANNUITY GROUP (10 45.010.049.12)</v>
          </cell>
          <cell r="D185">
            <v>55039</v>
          </cell>
        </row>
        <row r="186">
          <cell r="A186" t="str">
            <v>Independent Order of Foresters (The) (J080)PREMIUMS DIRECT SUBTOTAL - DIRECT NON-PARTICIPATING TOTAL NON-PAR (10 45.010.049.41)</v>
          </cell>
          <cell r="B186" t="str">
            <v>Independent Order of Foresters (The) (J080)</v>
          </cell>
          <cell r="C186" t="str">
            <v>PREMIUMS DIRECT SUBTOTAL - DIRECT NON-PARTICIPATING TOTAL NON-PAR (10 45.010.049.41)</v>
          </cell>
          <cell r="D186">
            <v>140181</v>
          </cell>
        </row>
        <row r="187">
          <cell r="A187" t="str">
            <v>Independent Order of Foresters (The) (J080)PREMIUMS DIRECT SUBTOTAL - DIRECT TOTAL PAR (10 45.010.049.51)</v>
          </cell>
          <cell r="B187" t="str">
            <v>Independent Order of Foresters (The) (J080)</v>
          </cell>
          <cell r="C187" t="str">
            <v>PREMIUMS DIRECT SUBTOTAL - DIRECT TOTAL PAR (10 45.010.049.51)</v>
          </cell>
          <cell r="D187">
            <v>29209</v>
          </cell>
        </row>
        <row r="188">
          <cell r="A188" t="str">
            <v>Independent Order of Foresters (The) (J080)PREMIUMS REINSURANCE ASSUMED SUBTOTAL - ASSUMED TOTAL PAR (10 45.010.149.51)</v>
          </cell>
          <cell r="B188" t="str">
            <v>Independent Order of Foresters (The) (J080)</v>
          </cell>
          <cell r="C188" t="str">
            <v>PREMIUMS REINSURANCE ASSUMED SUBTOTAL - ASSUMED TOTAL PAR (10 45.010.149.51)</v>
          </cell>
          <cell r="D188">
            <v>4075</v>
          </cell>
        </row>
        <row r="189">
          <cell r="A189" t="str">
            <v>Independent Order of Foresters (The) (J080)PREMIUMS REINSURANCE CEDED SUBTOTAL - CEDED NON-PARTICIPATING ANNUITY GROUP (10 45.010.249.12)</v>
          </cell>
          <cell r="B189" t="str">
            <v>Independent Order of Foresters (The) (J080)</v>
          </cell>
          <cell r="C189" t="str">
            <v>PREMIUMS REINSURANCE CEDED SUBTOTAL - CEDED NON-PARTICIPATING ANNUITY GROUP (10 45.010.249.12)</v>
          </cell>
          <cell r="D189">
            <v>-5544</v>
          </cell>
        </row>
        <row r="190">
          <cell r="A190" t="str">
            <v>Independent Order of Foresters (The) (J080)PREMIUMS REINSURANCE CEDED SUBTOTAL - CEDED NON-PARTICIPATING TOTAL NON-PAR (10 45.010.249.41)</v>
          </cell>
          <cell r="B190" t="str">
            <v>Independent Order of Foresters (The) (J080)</v>
          </cell>
          <cell r="C190" t="str">
            <v>PREMIUMS REINSURANCE CEDED SUBTOTAL - CEDED NON-PARTICIPATING TOTAL NON-PAR (10 45.010.249.41)</v>
          </cell>
          <cell r="D190">
            <v>27320</v>
          </cell>
        </row>
        <row r="191">
          <cell r="A191" t="str">
            <v>Independent Order of Foresters (The) (J080)PREMIUMS REINSURANCE CEDED SUBTOTAL - CEDED TOTAL PAR (10 45.010.249.51)</v>
          </cell>
          <cell r="B191" t="str">
            <v>Independent Order of Foresters (The) (J080)</v>
          </cell>
          <cell r="C191" t="str">
            <v>PREMIUMS REINSURANCE CEDED SUBTOTAL - CEDED TOTAL PAR (10 45.010.249.51)</v>
          </cell>
          <cell r="D191">
            <v>1069</v>
          </cell>
        </row>
        <row r="192">
          <cell r="A192" t="str">
            <v>Independent Order of Foresters (The) (J080)PREMIUMS DIRECT SUBTOTAL - DIRECT U.S.A. TOTAL PAR (10 45.020.049.51)</v>
          </cell>
          <cell r="B192" t="str">
            <v>Independent Order of Foresters (The) (J080)</v>
          </cell>
          <cell r="C192" t="str">
            <v>PREMIUMS DIRECT SUBTOTAL - DIRECT U.S.A. TOTAL PAR (10 45.020.049.51)</v>
          </cell>
          <cell r="D192">
            <v>331894</v>
          </cell>
        </row>
        <row r="193">
          <cell r="A193" t="str">
            <v>Independent Order of Foresters (The) (J080)PREMIUMS DIRECT SUBTOTAL - DIRECT TOTAL U.S.A. (10 45.020.049.76)</v>
          </cell>
          <cell r="B193" t="str">
            <v>Independent Order of Foresters (The) (J080)</v>
          </cell>
          <cell r="C193" t="str">
            <v>PREMIUMS DIRECT SUBTOTAL - DIRECT TOTAL U.S.A. (10 45.020.049.76)</v>
          </cell>
          <cell r="D193">
            <v>331894</v>
          </cell>
        </row>
        <row r="194">
          <cell r="A194" t="str">
            <v>Independent Order of Foresters (The) (J080)PREMIUMS DIRECT SUBTOTAL - DIRECT TOTAL EUROPE (10 45.020.049.84)</v>
          </cell>
          <cell r="B194" t="str">
            <v>Independent Order of Foresters (The) (J080)</v>
          </cell>
          <cell r="C194" t="str">
            <v>PREMIUMS DIRECT SUBTOTAL - DIRECT TOTAL EUROPE (10 45.020.049.84)</v>
          </cell>
          <cell r="D194">
            <v>22619</v>
          </cell>
        </row>
        <row r="195">
          <cell r="A195" t="str">
            <v>Independent Order of Foresters (The) (J080)PREMIUMS REINSURANCE CEDED SUBTOTAL - CEDED U.S.A. TOTAL PAR (10 45.020.249.51)</v>
          </cell>
          <cell r="B195" t="str">
            <v>Independent Order of Foresters (The) (J080)</v>
          </cell>
          <cell r="C195" t="str">
            <v>PREMIUMS REINSURANCE CEDED SUBTOTAL - CEDED U.S.A. TOTAL PAR (10 45.020.249.51)</v>
          </cell>
          <cell r="D195">
            <v>29723</v>
          </cell>
        </row>
        <row r="196">
          <cell r="A196" t="str">
            <v>Independent Order of Foresters (The) (J080)PREMIUMS REINSURANCE CEDED SUBTOTAL - CEDED TOTAL U.S.A. (10 45.020.249.76)</v>
          </cell>
          <cell r="B196" t="str">
            <v>Independent Order of Foresters (The) (J080)</v>
          </cell>
          <cell r="C196" t="str">
            <v>PREMIUMS REINSURANCE CEDED SUBTOTAL - CEDED TOTAL U.S.A. (10 45.020.249.76)</v>
          </cell>
          <cell r="D196">
            <v>29723</v>
          </cell>
        </row>
        <row r="197">
          <cell r="A197" t="str">
            <v>Independent Order of Foresters (The) (Life) (I006)PREMIUMS DIRECT SUBTOTAL - DIRECT NON-PARTICIPATING ANNUITY INDIVIDUAL (10 45.010.049.11)</v>
          </cell>
          <cell r="B197" t="str">
            <v>Independent Order of Foresters (The) (Life) (I006)</v>
          </cell>
          <cell r="C197" t="str">
            <v>PREMIUMS DIRECT SUBTOTAL - DIRECT NON-PARTICIPATING ANNUITY INDIVIDUAL (10 45.010.049.11)</v>
          </cell>
          <cell r="D197">
            <v>5</v>
          </cell>
        </row>
        <row r="198">
          <cell r="A198" t="str">
            <v>Independent Order of Foresters (The) (Life) (I006)PREMIUMS DIRECT SUBTOTAL - DIRECT NON-PARTICIPATING ANNUITY GROUP (10 45.010.049.12)</v>
          </cell>
          <cell r="B198" t="str">
            <v>Independent Order of Foresters (The) (Life) (I006)</v>
          </cell>
          <cell r="C198" t="str">
            <v>PREMIUMS DIRECT SUBTOTAL - DIRECT NON-PARTICIPATING ANNUITY GROUP (10 45.010.049.12)</v>
          </cell>
          <cell r="D198">
            <v>55039</v>
          </cell>
        </row>
        <row r="199">
          <cell r="A199" t="str">
            <v>Independent Order of Foresters (The) (Life) (I006)PREMIUMS DIRECT SUBTOTAL - DIRECT NON-PARTICIPATING TOTAL NON-PAR (10 45.010.049.41)</v>
          </cell>
          <cell r="B199" t="str">
            <v>Independent Order of Foresters (The) (Life) (I006)</v>
          </cell>
          <cell r="C199" t="str">
            <v>PREMIUMS DIRECT SUBTOTAL - DIRECT NON-PARTICIPATING TOTAL NON-PAR (10 45.010.049.41)</v>
          </cell>
          <cell r="D199">
            <v>140181</v>
          </cell>
        </row>
        <row r="200">
          <cell r="A200" t="str">
            <v>Independent Order of Foresters (The) (Life) (I006)PREMIUMS DIRECT SUBTOTAL - DIRECT TOTAL PAR (10 45.010.049.51)</v>
          </cell>
          <cell r="B200" t="str">
            <v>Independent Order of Foresters (The) (Life) (I006)</v>
          </cell>
          <cell r="C200" t="str">
            <v>PREMIUMS DIRECT SUBTOTAL - DIRECT TOTAL PAR (10 45.010.049.51)</v>
          </cell>
          <cell r="D200">
            <v>29209</v>
          </cell>
        </row>
        <row r="201">
          <cell r="A201" t="str">
            <v>Independent Order of Foresters (The) (Life) (I006)PREMIUMS REINSURANCE ASSUMED SUBTOTAL - ASSUMED TOTAL PAR (10 45.010.149.51)</v>
          </cell>
          <cell r="B201" t="str">
            <v>Independent Order of Foresters (The) (Life) (I006)</v>
          </cell>
          <cell r="C201" t="str">
            <v>PREMIUMS REINSURANCE ASSUMED SUBTOTAL - ASSUMED TOTAL PAR (10 45.010.149.51)</v>
          </cell>
          <cell r="D201">
            <v>4075</v>
          </cell>
        </row>
        <row r="202">
          <cell r="A202" t="str">
            <v>Independent Order of Foresters (The) (Life) (I006)PREMIUMS REINSURANCE CEDED SUBTOTAL - CEDED NON-PARTICIPATING ANNUITY GROUP (10 45.010.249.12)</v>
          </cell>
          <cell r="B202" t="str">
            <v>Independent Order of Foresters (The) (Life) (I006)</v>
          </cell>
          <cell r="C202" t="str">
            <v>PREMIUMS REINSURANCE CEDED SUBTOTAL - CEDED NON-PARTICIPATING ANNUITY GROUP (10 45.010.249.12)</v>
          </cell>
          <cell r="D202">
            <v>-5544</v>
          </cell>
        </row>
        <row r="203">
          <cell r="A203" t="str">
            <v>Independent Order of Foresters (The) (Life) (I006)PREMIUMS REINSURANCE CEDED SUBTOTAL - CEDED NON-PARTICIPATING TOTAL NON-PAR (10 45.010.249.41)</v>
          </cell>
          <cell r="B203" t="str">
            <v>Independent Order of Foresters (The) (Life) (I006)</v>
          </cell>
          <cell r="C203" t="str">
            <v>PREMIUMS REINSURANCE CEDED SUBTOTAL - CEDED NON-PARTICIPATING TOTAL NON-PAR (10 45.010.249.41)</v>
          </cell>
          <cell r="D203">
            <v>27320</v>
          </cell>
        </row>
        <row r="204">
          <cell r="A204" t="str">
            <v>Independent Order of Foresters (The) (Life) (I006)PREMIUMS REINSURANCE CEDED SUBTOTAL - CEDED TOTAL PAR (10 45.010.249.51)</v>
          </cell>
          <cell r="B204" t="str">
            <v>Independent Order of Foresters (The) (Life) (I006)</v>
          </cell>
          <cell r="C204" t="str">
            <v>PREMIUMS REINSURANCE CEDED SUBTOTAL - CEDED TOTAL PAR (10 45.010.249.51)</v>
          </cell>
          <cell r="D204">
            <v>1069</v>
          </cell>
        </row>
        <row r="205">
          <cell r="A205" t="str">
            <v>Independent Order of Foresters (The) (Life) (I006)PREMIUMS DIRECT SUBTOTAL - DIRECT U.S.A. TOTAL PAR (10 45.020.049.51)</v>
          </cell>
          <cell r="B205" t="str">
            <v>Independent Order of Foresters (The) (Life) (I006)</v>
          </cell>
          <cell r="C205" t="str">
            <v>PREMIUMS DIRECT SUBTOTAL - DIRECT U.S.A. TOTAL PAR (10 45.020.049.51)</v>
          </cell>
          <cell r="D205">
            <v>331894</v>
          </cell>
        </row>
        <row r="206">
          <cell r="A206" t="str">
            <v>Independent Order of Foresters (The) (Life) (I006)PREMIUMS DIRECT SUBTOTAL - DIRECT TOTAL U.S.A. (10 45.020.049.76)</v>
          </cell>
          <cell r="B206" t="str">
            <v>Independent Order of Foresters (The) (Life) (I006)</v>
          </cell>
          <cell r="C206" t="str">
            <v>PREMIUMS DIRECT SUBTOTAL - DIRECT TOTAL U.S.A. (10 45.020.049.76)</v>
          </cell>
          <cell r="D206">
            <v>331894</v>
          </cell>
        </row>
        <row r="207">
          <cell r="A207" t="str">
            <v>Independent Order of Foresters (The) (Life) (I006)PREMIUMS DIRECT SUBTOTAL - DIRECT TOTAL EUROPE (10 45.020.049.84)</v>
          </cell>
          <cell r="B207" t="str">
            <v>Independent Order of Foresters (The) (Life) (I006)</v>
          </cell>
          <cell r="C207" t="str">
            <v>PREMIUMS DIRECT SUBTOTAL - DIRECT TOTAL EUROPE (10 45.020.049.84)</v>
          </cell>
          <cell r="D207">
            <v>22619</v>
          </cell>
        </row>
        <row r="208">
          <cell r="A208" t="str">
            <v>Independent Order of Foresters (The) (Life) (I006)PREMIUMS REINSURANCE CEDED SUBTOTAL - CEDED U.S.A. TOTAL PAR (10 45.020.249.51)</v>
          </cell>
          <cell r="B208" t="str">
            <v>Independent Order of Foresters (The) (Life) (I006)</v>
          </cell>
          <cell r="C208" t="str">
            <v>PREMIUMS REINSURANCE CEDED SUBTOTAL - CEDED U.S.A. TOTAL PAR (10 45.020.249.51)</v>
          </cell>
          <cell r="D208">
            <v>29723</v>
          </cell>
        </row>
        <row r="209">
          <cell r="A209" t="str">
            <v>Independent Order of Foresters (The) (Life) (I006)PREMIUMS REINSURANCE CEDED SUBTOTAL - CEDED TOTAL U.S.A. (10 45.020.249.76)</v>
          </cell>
          <cell r="B209" t="str">
            <v>Independent Order of Foresters (The) (Life) (I006)</v>
          </cell>
          <cell r="C209" t="str">
            <v>PREMIUMS REINSURANCE CEDED SUBTOTAL - CEDED TOTAL U.S.A. (10 45.020.249.76)</v>
          </cell>
          <cell r="D209">
            <v>29723</v>
          </cell>
        </row>
        <row r="210">
          <cell r="A210" t="str">
            <v>Industrial Alliance Pacific Insurance and Financial Services Inc. (F330)PREMIUMS DIRECT SUBTOTAL - DIRECT NON-PARTICIPATING ANNUITY INDIVIDUAL (10 45.010.049.11)</v>
          </cell>
          <cell r="B210" t="str">
            <v>Industrial Alliance Pacific Insurance and Financial Services Inc. (F330)</v>
          </cell>
          <cell r="C210" t="str">
            <v>PREMIUMS DIRECT SUBTOTAL - DIRECT NON-PARTICIPATING ANNUITY INDIVIDUAL (10 45.010.049.11)</v>
          </cell>
          <cell r="D210">
            <v>71584</v>
          </cell>
        </row>
        <row r="211">
          <cell r="A211" t="str">
            <v>Industrial Alliance Pacific Insurance and Financial Services Inc. (F330)PREMIUMS DIRECT SUBTOTAL - DIRECT NON-PARTICIPATING ANNUITY GROUP (10 45.010.049.12)</v>
          </cell>
          <cell r="B211" t="str">
            <v>Industrial Alliance Pacific Insurance and Financial Services Inc. (F330)</v>
          </cell>
          <cell r="C211" t="str">
            <v>PREMIUMS DIRECT SUBTOTAL - DIRECT NON-PARTICIPATING ANNUITY GROUP (10 45.010.049.12)</v>
          </cell>
          <cell r="D211">
            <v>2525</v>
          </cell>
        </row>
        <row r="212">
          <cell r="A212" t="str">
            <v>Industrial Alliance Pacific Insurance and Financial Services Inc. (F330)PREMIUMS DIRECT SUBTOTAL - DIRECT NON-PARTICIPATING TOTAL NON-PAR (10 45.010.049.41)</v>
          </cell>
          <cell r="B212" t="str">
            <v>Industrial Alliance Pacific Insurance and Financial Services Inc. (F330)</v>
          </cell>
          <cell r="C212" t="str">
            <v>PREMIUMS DIRECT SUBTOTAL - DIRECT NON-PARTICIPATING TOTAL NON-PAR (10 45.010.049.41)</v>
          </cell>
          <cell r="D212">
            <v>674765</v>
          </cell>
        </row>
        <row r="213">
          <cell r="A213" t="str">
            <v>Industrial Alliance Pacific Insurance and Financial Services Inc. (F330)PREMIUMS DIRECT SUBTOTAL - DIRECT TOTAL PAR (10 45.010.049.51)</v>
          </cell>
          <cell r="B213" t="str">
            <v>Industrial Alliance Pacific Insurance and Financial Services Inc. (F330)</v>
          </cell>
          <cell r="C213" t="str">
            <v>PREMIUMS DIRECT SUBTOTAL - DIRECT TOTAL PAR (10 45.010.049.51)</v>
          </cell>
          <cell r="D213">
            <v>6034</v>
          </cell>
        </row>
        <row r="214">
          <cell r="A214" t="str">
            <v>Industrial Alliance Pacific Insurance and Financial Services Inc. (F330)PREMIUMS REINSURANCE CEDED SUBTOTAL - CEDED NON-PARTICIPATING ANNUITY INDIVIDUAL (10 45.010.249.11)</v>
          </cell>
          <cell r="B214" t="str">
            <v>Industrial Alliance Pacific Insurance and Financial Services Inc. (F330)</v>
          </cell>
          <cell r="C214" t="str">
            <v>PREMIUMS REINSURANCE CEDED SUBTOTAL - CEDED NON-PARTICIPATING ANNUITY INDIVIDUAL (10 45.010.249.11)</v>
          </cell>
          <cell r="D214">
            <v>13157</v>
          </cell>
        </row>
        <row r="215">
          <cell r="A215" t="str">
            <v>Industrial Alliance Pacific Insurance and Financial Services Inc. (F330)PREMIUMS REINSURANCE CEDED SUBTOTAL - CEDED NON-PARTICIPATING ANNUITY GROUP (10 45.010.249.12)</v>
          </cell>
          <cell r="B215" t="str">
            <v>Industrial Alliance Pacific Insurance and Financial Services Inc. (F330)</v>
          </cell>
          <cell r="C215" t="str">
            <v>PREMIUMS REINSURANCE CEDED SUBTOTAL - CEDED NON-PARTICIPATING ANNUITY GROUP (10 45.010.249.12)</v>
          </cell>
          <cell r="D215">
            <v>670</v>
          </cell>
        </row>
        <row r="216">
          <cell r="A216" t="str">
            <v>Industrial Alliance Pacific Insurance and Financial Services Inc. (F330)PREMIUMS REINSURANCE CEDED SUBTOTAL - CEDED NON-PARTICIPATING TOTAL NON-PAR (10 45.010.249.41)</v>
          </cell>
          <cell r="B216" t="str">
            <v>Industrial Alliance Pacific Insurance and Financial Services Inc. (F330)</v>
          </cell>
          <cell r="C216" t="str">
            <v>PREMIUMS REINSURANCE CEDED SUBTOTAL - CEDED NON-PARTICIPATING TOTAL NON-PAR (10 45.010.249.41)</v>
          </cell>
          <cell r="D216">
            <v>84165</v>
          </cell>
        </row>
        <row r="217">
          <cell r="A217" t="str">
            <v>Industrial Alliance Pacific Insurance and Financial Services Inc. (F330)PREMIUMS REINSURANCE CEDED SUBTOTAL - CEDED TOTAL PAR (10 45.010.249.51)</v>
          </cell>
          <cell r="B217" t="str">
            <v>Industrial Alliance Pacific Insurance and Financial Services Inc. (F330)</v>
          </cell>
          <cell r="C217" t="str">
            <v>PREMIUMS REINSURANCE CEDED SUBTOTAL - CEDED TOTAL PAR (10 45.010.249.51)</v>
          </cell>
          <cell r="D217">
            <v>567</v>
          </cell>
        </row>
        <row r="218">
          <cell r="A218" t="str">
            <v>Industrial Alliance Pacific Insurance and Financial Services Inc. (F330)PREMIUMS DIRECT SUBTOTAL - DIRECT U.S.A. NON-PARTICIPATING ANNUITY INDIVIDUAL (10 45.020.049.11)</v>
          </cell>
          <cell r="B218" t="str">
            <v>Industrial Alliance Pacific Insurance and Financial Services Inc. (F330)</v>
          </cell>
          <cell r="C218" t="str">
            <v>PREMIUMS DIRECT SUBTOTAL - DIRECT U.S.A. NON-PARTICIPATING ANNUITY INDIVIDUAL (10 45.020.049.11)</v>
          </cell>
          <cell r="D218">
            <v>78899</v>
          </cell>
        </row>
        <row r="219">
          <cell r="A219" t="str">
            <v>Industrial Alliance Pacific Insurance and Financial Services Inc. (F330)PREMIUMS DIRECT SUBTOTAL - DIRECT U.S.A. NON-PARTICIPATING TOTAL NON-PAR (10 45.020.049.41)</v>
          </cell>
          <cell r="B219" t="str">
            <v>Industrial Alliance Pacific Insurance and Financial Services Inc. (F330)</v>
          </cell>
          <cell r="C219" t="str">
            <v>PREMIUMS DIRECT SUBTOTAL - DIRECT U.S.A. NON-PARTICIPATING TOTAL NON-PAR (10 45.020.049.41)</v>
          </cell>
          <cell r="D219">
            <v>89562</v>
          </cell>
        </row>
        <row r="220">
          <cell r="A220" t="str">
            <v>Industrial Alliance Pacific Insurance and Financial Services Inc. (F330)PREMIUMS DIRECT SUBTOTAL - DIRECT TOTAL U.S.A. (10 45.020.049.76)</v>
          </cell>
          <cell r="B220" t="str">
            <v>Industrial Alliance Pacific Insurance and Financial Services Inc. (F330)</v>
          </cell>
          <cell r="C220" t="str">
            <v>PREMIUMS DIRECT SUBTOTAL - DIRECT TOTAL U.S.A. (10 45.020.049.76)</v>
          </cell>
          <cell r="D220">
            <v>89562</v>
          </cell>
        </row>
        <row r="221">
          <cell r="A221" t="str">
            <v>Industrial Alliance Pacific Insurance and Financial Services Inc. (F330)PREMIUMS REINSURANCE CEDED SUBTOTAL - CEDED U.S.A. NON-PARTICIPATING TOTAL NON-PAR (10 45.020.249.41)</v>
          </cell>
          <cell r="B221" t="str">
            <v>Industrial Alliance Pacific Insurance and Financial Services Inc. (F330)</v>
          </cell>
          <cell r="C221" t="str">
            <v>PREMIUMS REINSURANCE CEDED SUBTOTAL - CEDED U.S.A. NON-PARTICIPATING TOTAL NON-PAR (10 45.020.249.41)</v>
          </cell>
          <cell r="D221">
            <v>1651</v>
          </cell>
        </row>
        <row r="222">
          <cell r="A222" t="str">
            <v>Industrial Alliance Pacific Insurance and Financial Services Inc. (F330)PREMIUMS REINSURANCE CEDED SUBTOTAL - CEDED TOTAL U.S.A. (10 45.020.249.76)</v>
          </cell>
          <cell r="B222" t="str">
            <v>Industrial Alliance Pacific Insurance and Financial Services Inc. (F330)</v>
          </cell>
          <cell r="C222" t="str">
            <v>PREMIUMS REINSURANCE CEDED SUBTOTAL - CEDED TOTAL U.S.A. (10 45.020.249.76)</v>
          </cell>
          <cell r="D222">
            <v>1651</v>
          </cell>
        </row>
        <row r="223">
          <cell r="A223" t="str">
            <v>London Life Insurance Company (F250)PREMIUMS DIRECT SUBTOTAL - DIRECT NON-PARTICIPATING ANNUITY INDIVIDUAL (10 45.010.049.11)</v>
          </cell>
          <cell r="B223" t="str">
            <v>London Life Insurance Company (F250)</v>
          </cell>
          <cell r="C223" t="str">
            <v>PREMIUMS DIRECT SUBTOTAL - DIRECT NON-PARTICIPATING ANNUITY INDIVIDUAL (10 45.010.049.11)</v>
          </cell>
          <cell r="D223">
            <v>79677</v>
          </cell>
        </row>
        <row r="224">
          <cell r="A224" t="str">
            <v>London Life Insurance Company (F250)PREMIUMS DIRECT SUBTOTAL - DIRECT NON-PARTICIPATING ANNUITY GROUP (10 45.010.049.12)</v>
          </cell>
          <cell r="B224" t="str">
            <v>London Life Insurance Company (F250)</v>
          </cell>
          <cell r="C224" t="str">
            <v>PREMIUMS DIRECT SUBTOTAL - DIRECT NON-PARTICIPATING ANNUITY GROUP (10 45.010.049.12)</v>
          </cell>
          <cell r="D224">
            <v>460364</v>
          </cell>
        </row>
        <row r="225">
          <cell r="A225" t="str">
            <v>London Life Insurance Company (F250)PREMIUMS DIRECT SUBTOTAL - DIRECT NON-PARTICIPATING TOTAL NON-PAR (10 45.010.049.41)</v>
          </cell>
          <cell r="B225" t="str">
            <v>London Life Insurance Company (F250)</v>
          </cell>
          <cell r="C225" t="str">
            <v>PREMIUMS DIRECT SUBTOTAL - DIRECT NON-PARTICIPATING TOTAL NON-PAR (10 45.010.049.41)</v>
          </cell>
          <cell r="D225">
            <v>818394</v>
          </cell>
        </row>
        <row r="226">
          <cell r="A226" t="str">
            <v>London Life Insurance Company (F250)PREMIUMS DIRECT SUBTOTAL - DIRECT TOTAL PAR (10 45.010.049.51)</v>
          </cell>
          <cell r="B226" t="str">
            <v>London Life Insurance Company (F250)</v>
          </cell>
          <cell r="C226" t="str">
            <v>PREMIUMS DIRECT SUBTOTAL - DIRECT TOTAL PAR (10 45.010.049.51)</v>
          </cell>
          <cell r="D226">
            <v>1779777</v>
          </cell>
        </row>
        <row r="227">
          <cell r="A227" t="str">
            <v>London Life Insurance Company (F250)PREMIUMS REINSURANCE ASSUMED SUBTOTAL - ASSUMED NON-PARTICIPATING ANNUITY INDIVIDUAL (10 45.010.149.11)</v>
          </cell>
          <cell r="B227" t="str">
            <v>London Life Insurance Company (F250)</v>
          </cell>
          <cell r="C227" t="str">
            <v>PREMIUMS REINSURANCE ASSUMED SUBTOTAL - ASSUMED NON-PARTICIPATING ANNUITY INDIVIDUAL (10 45.010.149.11)</v>
          </cell>
          <cell r="D227">
            <v>2999</v>
          </cell>
        </row>
        <row r="228">
          <cell r="A228" t="str">
            <v>London Life Insurance Company (F250)PREMIUMS REINSURANCE ASSUMED SUBTOTAL - ASSUMED NON-PARTICIPATING TOTAL NON-PAR (10 45.010.149.41)</v>
          </cell>
          <cell r="B228" t="str">
            <v>London Life Insurance Company (F250)</v>
          </cell>
          <cell r="C228" t="str">
            <v>PREMIUMS REINSURANCE ASSUMED SUBTOTAL - ASSUMED NON-PARTICIPATING TOTAL NON-PAR (10 45.010.149.41)</v>
          </cell>
          <cell r="D228">
            <v>412436</v>
          </cell>
        </row>
        <row r="229">
          <cell r="A229" t="str">
            <v>London Life Insurance Company (F250)PREMIUMS REINSURANCE ASSUMED SUBTOTAL - ASSUMED TOTAL PAR (10 45.010.149.51)</v>
          </cell>
          <cell r="B229" t="str">
            <v>London Life Insurance Company (F250)</v>
          </cell>
          <cell r="C229" t="str">
            <v>PREMIUMS REINSURANCE ASSUMED SUBTOTAL - ASSUMED TOTAL PAR (10 45.010.149.51)</v>
          </cell>
          <cell r="D229">
            <v>98</v>
          </cell>
        </row>
        <row r="230">
          <cell r="A230" t="str">
            <v>London Life Insurance Company (F250)PREMIUMS REINSURANCE CEDED SUBTOTAL - CEDED NON-PARTICIPATING ANNUITY INDIVIDUAL (10 45.010.249.11)</v>
          </cell>
          <cell r="B230" t="str">
            <v>London Life Insurance Company (F250)</v>
          </cell>
          <cell r="C230" t="str">
            <v>PREMIUMS REINSURANCE CEDED SUBTOTAL - CEDED NON-PARTICIPATING ANNUITY INDIVIDUAL (10 45.010.249.11)</v>
          </cell>
          <cell r="D230">
            <v>-30811</v>
          </cell>
        </row>
        <row r="231">
          <cell r="A231" t="str">
            <v>London Life Insurance Company (F250)PREMIUMS REINSURANCE CEDED SUBTOTAL - CEDED NON-PARTICIPATING TOTAL NON-PAR (10 45.010.249.41)</v>
          </cell>
          <cell r="B231" t="str">
            <v>London Life Insurance Company (F250)</v>
          </cell>
          <cell r="C231" t="str">
            <v>PREMIUMS REINSURANCE CEDED SUBTOTAL - CEDED NON-PARTICIPATING TOTAL NON-PAR (10 45.010.249.41)</v>
          </cell>
          <cell r="D231">
            <v>62554</v>
          </cell>
        </row>
        <row r="232">
          <cell r="A232" t="str">
            <v>London Life Insurance Company (F250)PREMIUMS REINSURANCE CEDED SUBTOTAL - CEDED TOTAL PAR (10 45.010.249.51)</v>
          </cell>
          <cell r="B232" t="str">
            <v>London Life Insurance Company (F250)</v>
          </cell>
          <cell r="C232" t="str">
            <v>PREMIUMS REINSURANCE CEDED SUBTOTAL - CEDED TOTAL PAR (10 45.010.249.51)</v>
          </cell>
          <cell r="D232">
            <v>22334</v>
          </cell>
        </row>
        <row r="233">
          <cell r="A233" t="str">
            <v>London Life Insurance Company (F250)PREMIUMS DIRECT SUBTOTAL - DIRECT TOTAL EUROPE (10 45.020.049.84)</v>
          </cell>
          <cell r="B233" t="str">
            <v>London Life Insurance Company (F250)</v>
          </cell>
          <cell r="C233" t="str">
            <v>PREMIUMS DIRECT SUBTOTAL - DIRECT TOTAL EUROPE (10 45.020.049.84)</v>
          </cell>
          <cell r="D233">
            <v>19597</v>
          </cell>
        </row>
        <row r="234">
          <cell r="A234" t="str">
            <v>London Life Insurance Company (F250)PREMIUMS REINSURANCE ASSUMED SUBTOTAL - ASSUMED TOTAL EUROPE (10 45.020.149.84)</v>
          </cell>
          <cell r="B234" t="str">
            <v>London Life Insurance Company (F250)</v>
          </cell>
          <cell r="C234" t="str">
            <v>PREMIUMS REINSURANCE ASSUMED SUBTOTAL - ASSUMED TOTAL EUROPE (10 45.020.149.84)</v>
          </cell>
          <cell r="D234">
            <v>3154079</v>
          </cell>
        </row>
        <row r="235">
          <cell r="A235" t="str">
            <v>London Life Insurance Company (F250)PREMIUMS REINSURANCE CEDED SUBTOTAL - CEDED TOTAL EUROPE (10 45.020.249.84)</v>
          </cell>
          <cell r="B235" t="str">
            <v>London Life Insurance Company (F250)</v>
          </cell>
          <cell r="C235" t="str">
            <v>PREMIUMS REINSURANCE CEDED SUBTOTAL - CEDED TOTAL EUROPE (10 45.020.249.84)</v>
          </cell>
          <cell r="D235">
            <v>61485</v>
          </cell>
        </row>
        <row r="236">
          <cell r="A236" t="str">
            <v>Manufacturers Life Insurance Company (The) (F260)PREMIUMS DIRECT SUBTOTAL - DIRECT NON-PARTICIPATING ANNUITY INDIVIDUAL (10 45.010.049.11)</v>
          </cell>
          <cell r="B236" t="str">
            <v>Manufacturers Life Insurance Company (The) (F260)</v>
          </cell>
          <cell r="C236" t="str">
            <v>PREMIUMS DIRECT SUBTOTAL - DIRECT NON-PARTICIPATING ANNUITY INDIVIDUAL (10 45.010.049.11)</v>
          </cell>
          <cell r="D236">
            <v>444085</v>
          </cell>
        </row>
        <row r="237">
          <cell r="A237" t="str">
            <v>Manufacturers Life Insurance Company (The) (F260)PREMIUMS DIRECT SUBTOTAL - DIRECT NON-PARTICIPATING ANNUITY GROUP (10 45.010.049.12)</v>
          </cell>
          <cell r="B237" t="str">
            <v>Manufacturers Life Insurance Company (The) (F260)</v>
          </cell>
          <cell r="C237" t="str">
            <v>PREMIUMS DIRECT SUBTOTAL - DIRECT NON-PARTICIPATING ANNUITY GROUP (10 45.010.049.12)</v>
          </cell>
          <cell r="D237">
            <v>286004</v>
          </cell>
        </row>
        <row r="238">
          <cell r="A238" t="str">
            <v>Manufacturers Life Insurance Company (The) (F260)PREMIUMS DIRECT SUBTOTAL - DIRECT NON-PARTICIPATING TOTAL NON-PAR (10 45.010.049.41)</v>
          </cell>
          <cell r="B238" t="str">
            <v>Manufacturers Life Insurance Company (The) (F260)</v>
          </cell>
          <cell r="C238" t="str">
            <v>PREMIUMS DIRECT SUBTOTAL - DIRECT NON-PARTICIPATING TOTAL NON-PAR (10 45.010.049.41)</v>
          </cell>
          <cell r="D238">
            <v>7301239</v>
          </cell>
        </row>
        <row r="239">
          <cell r="A239" t="str">
            <v>Manufacturers Life Insurance Company (The) (F260)PREMIUMS DIRECT SUBTOTAL - DIRECT TOTAL PAR (10 45.010.049.51)</v>
          </cell>
          <cell r="B239" t="str">
            <v>Manufacturers Life Insurance Company (The) (F260)</v>
          </cell>
          <cell r="C239" t="str">
            <v>PREMIUMS DIRECT SUBTOTAL - DIRECT TOTAL PAR (10 45.010.049.51)</v>
          </cell>
          <cell r="D239">
            <v>812277</v>
          </cell>
        </row>
        <row r="240">
          <cell r="A240" t="str">
            <v>Manufacturers Life Insurance Company (The) (F260)PREMIUMS REINSURANCE ASSUMED SUBTOTAL - ASSUMED NON-PARTICIPATING TOTAL NON-PAR (10 45.010.149.41)</v>
          </cell>
          <cell r="B240" t="str">
            <v>Manufacturers Life Insurance Company (The) (F260)</v>
          </cell>
          <cell r="C240" t="str">
            <v>PREMIUMS REINSURANCE ASSUMED SUBTOTAL - ASSUMED NON-PARTICIPATING TOTAL NON-PAR (10 45.010.149.41)</v>
          </cell>
          <cell r="D240">
            <v>52180</v>
          </cell>
        </row>
        <row r="241">
          <cell r="A241" t="str">
            <v>Manufacturers Life Insurance Company (The) (F260)PREMIUMS REINSURANCE CEDED SUBTOTAL - CEDED NON-PARTICIPATING TOTAL NON-PAR (10 45.010.249.41)</v>
          </cell>
          <cell r="B241" t="str">
            <v>Manufacturers Life Insurance Company (The) (F260)</v>
          </cell>
          <cell r="C241" t="str">
            <v>PREMIUMS REINSURANCE CEDED SUBTOTAL - CEDED NON-PARTICIPATING TOTAL NON-PAR (10 45.010.249.41)</v>
          </cell>
          <cell r="D241">
            <v>4648610</v>
          </cell>
        </row>
        <row r="242">
          <cell r="A242" t="str">
            <v>Manufacturers Life Insurance Company (The) (F260)PREMIUMS REINSURANCE CEDED SUBTOTAL - CEDED TOTAL PAR (10 45.010.249.51)</v>
          </cell>
          <cell r="B242" t="str">
            <v>Manufacturers Life Insurance Company (The) (F260)</v>
          </cell>
          <cell r="C242" t="str">
            <v>PREMIUMS REINSURANCE CEDED SUBTOTAL - CEDED TOTAL PAR (10 45.010.249.51)</v>
          </cell>
          <cell r="D242">
            <v>96637</v>
          </cell>
        </row>
        <row r="243">
          <cell r="A243" t="str">
            <v>Manufacturers Life Insurance Company (The) (F260)PREMIUMS DIRECT SUBTOTAL - DIRECT U.S.A. NON-PARTICIPATING ANNUITY INDIVIDUAL (10 45.020.049.11)</v>
          </cell>
          <cell r="B243" t="str">
            <v>Manufacturers Life Insurance Company (The) (F260)</v>
          </cell>
          <cell r="C243" t="str">
            <v>PREMIUMS DIRECT SUBTOTAL - DIRECT U.S.A. NON-PARTICIPATING ANNUITY INDIVIDUAL (10 45.020.049.11)</v>
          </cell>
          <cell r="D243">
            <v>573075</v>
          </cell>
        </row>
        <row r="244">
          <cell r="A244" t="str">
            <v>Manufacturers Life Insurance Company (The) (F260)PREMIUMS DIRECT SUBTOTAL - DIRECT U.S.A. NON-PARTICIPATING ANNUITY GROUP (10 45.020.049.12)</v>
          </cell>
          <cell r="B244" t="str">
            <v>Manufacturers Life Insurance Company (The) (F260)</v>
          </cell>
          <cell r="C244" t="str">
            <v>PREMIUMS DIRECT SUBTOTAL - DIRECT U.S.A. NON-PARTICIPATING ANNUITY GROUP (10 45.020.049.12)</v>
          </cell>
          <cell r="D244">
            <v>201450</v>
          </cell>
        </row>
        <row r="245">
          <cell r="A245" t="str">
            <v>Manufacturers Life Insurance Company (The) (F260)PREMIUMS DIRECT SUBTOTAL - DIRECT U.S.A. NON-PARTICIPATING TOTAL NON-PAR (10 45.020.049.41)</v>
          </cell>
          <cell r="B245" t="str">
            <v>Manufacturers Life Insurance Company (The) (F260)</v>
          </cell>
          <cell r="C245" t="str">
            <v>PREMIUMS DIRECT SUBTOTAL - DIRECT U.S.A. NON-PARTICIPATING TOTAL NON-PAR (10 45.020.049.41)</v>
          </cell>
          <cell r="D245">
            <v>5030544</v>
          </cell>
        </row>
        <row r="246">
          <cell r="A246" t="str">
            <v>Manufacturers Life Insurance Company (The) (F260)PREMIUMS DIRECT SUBTOTAL - DIRECT U.S.A. TOTAL PAR (10 45.020.049.51)</v>
          </cell>
          <cell r="B246" t="str">
            <v>Manufacturers Life Insurance Company (The) (F260)</v>
          </cell>
          <cell r="C246" t="str">
            <v>PREMIUMS DIRECT SUBTOTAL - DIRECT U.S.A. TOTAL PAR (10 45.020.049.51)</v>
          </cell>
          <cell r="D246">
            <v>1910026</v>
          </cell>
        </row>
        <row r="247">
          <cell r="A247" t="str">
            <v>Manufacturers Life Insurance Company (The) (F260)PREMIUMS DIRECT SUBTOTAL - DIRECT TOTAL U.S.A. (10 45.020.049.76)</v>
          </cell>
          <cell r="B247" t="str">
            <v>Manufacturers Life Insurance Company (The) (F260)</v>
          </cell>
          <cell r="C247" t="str">
            <v>PREMIUMS DIRECT SUBTOTAL - DIRECT TOTAL U.S.A. (10 45.020.049.76)</v>
          </cell>
          <cell r="D247">
            <v>6940570</v>
          </cell>
        </row>
        <row r="248">
          <cell r="A248" t="str">
            <v>Manufacturers Life Insurance Company (The) (F260)PREMIUMS DIRECT SUBTOTAL - DIRECT TOTAL EUROPE (10 45.020.049.84)</v>
          </cell>
          <cell r="B248" t="str">
            <v>Manufacturers Life Insurance Company (The) (F260)</v>
          </cell>
          <cell r="C248" t="str">
            <v>PREMIUMS DIRECT SUBTOTAL - DIRECT TOTAL EUROPE (10 45.020.049.84)</v>
          </cell>
          <cell r="D248">
            <v>-8</v>
          </cell>
        </row>
        <row r="249">
          <cell r="A249" t="str">
            <v>Manufacturers Life Insurance Company (The) (F260)PREMIUMS DIRECT SUBTOTAL - DIRECT TOTAL ASIA/OTHER (10 45.020.049.89)</v>
          </cell>
          <cell r="B249" t="str">
            <v>Manufacturers Life Insurance Company (The) (F260)</v>
          </cell>
          <cell r="C249" t="str">
            <v>PREMIUMS DIRECT SUBTOTAL - DIRECT TOTAL ASIA/OTHER (10 45.020.049.89)</v>
          </cell>
          <cell r="D249">
            <v>6474011</v>
          </cell>
        </row>
        <row r="250">
          <cell r="A250" t="str">
            <v>Manufacturers Life Insurance Company (The) (F260)PREMIUMS REINSURANCE ASSUMED SUBTOTAL - ASSUMED U.S.A. NON-PARTICIPATING ANNUITY GROUP (10 45.020.149.12)</v>
          </cell>
          <cell r="B250" t="str">
            <v>Manufacturers Life Insurance Company (The) (F260)</v>
          </cell>
          <cell r="C250" t="str">
            <v>PREMIUMS REINSURANCE ASSUMED SUBTOTAL - ASSUMED U.S.A. NON-PARTICIPATING ANNUITY GROUP (10 45.020.149.12)</v>
          </cell>
          <cell r="D250">
            <v>48032</v>
          </cell>
        </row>
        <row r="251">
          <cell r="A251" t="str">
            <v>Manufacturers Life Insurance Company (The) (F260)PREMIUMS REINSURANCE ASSUMED SUBTOTAL - ASSUMED U.S.A. NON-PARTICIPATING TOTAL NON-PAR (10 45.020.149.41)</v>
          </cell>
          <cell r="B251" t="str">
            <v>Manufacturers Life Insurance Company (The) (F260)</v>
          </cell>
          <cell r="C251" t="str">
            <v>PREMIUMS REINSURANCE ASSUMED SUBTOTAL - ASSUMED U.S.A. NON-PARTICIPATING TOTAL NON-PAR (10 45.020.149.41)</v>
          </cell>
          <cell r="D251">
            <v>1068209</v>
          </cell>
        </row>
        <row r="252">
          <cell r="A252" t="str">
            <v>Manufacturers Life Insurance Company (The) (F260)PREMIUMS REINSURANCE ASSUMED SUBTOTAL - ASSUMED U.S.A. TOTAL PAR (10 45.020.149.51)</v>
          </cell>
          <cell r="B252" t="str">
            <v>Manufacturers Life Insurance Company (The) (F260)</v>
          </cell>
          <cell r="C252" t="str">
            <v>PREMIUMS REINSURANCE ASSUMED SUBTOTAL - ASSUMED U.S.A. TOTAL PAR (10 45.020.149.51)</v>
          </cell>
          <cell r="D252">
            <v>302</v>
          </cell>
        </row>
        <row r="253">
          <cell r="A253" t="str">
            <v>Manufacturers Life Insurance Company (The) (F260)PREMIUMS REINSURANCE ASSUMED SUBTOTAL - ASSUMED TOTAL U.S.A. (10 45.020.149.76)</v>
          </cell>
          <cell r="B253" t="str">
            <v>Manufacturers Life Insurance Company (The) (F260)</v>
          </cell>
          <cell r="C253" t="str">
            <v>PREMIUMS REINSURANCE ASSUMED SUBTOTAL - ASSUMED TOTAL U.S.A. (10 45.020.149.76)</v>
          </cell>
          <cell r="D253">
            <v>1068511</v>
          </cell>
        </row>
        <row r="254">
          <cell r="A254" t="str">
            <v>Manufacturers Life Insurance Company (The) (F260)PREMIUMS REINSURANCE ASSUMED SUBTOTAL - ASSUMED TOTAL EUROPE (10 45.020.149.84)</v>
          </cell>
          <cell r="B254" t="str">
            <v>Manufacturers Life Insurance Company (The) (F260)</v>
          </cell>
          <cell r="C254" t="str">
            <v>PREMIUMS REINSURANCE ASSUMED SUBTOTAL - ASSUMED TOTAL EUROPE (10 45.020.149.84)</v>
          </cell>
          <cell r="D254">
            <v>7843</v>
          </cell>
        </row>
        <row r="255">
          <cell r="A255" t="str">
            <v>Manufacturers Life Insurance Company (The) (F260)PREMIUMS REINSURANCE ASSUMED SUBTOTAL - ASSUMED TOTAL ASIA/OTHER (10 45.020.149.89)</v>
          </cell>
          <cell r="B255" t="str">
            <v>Manufacturers Life Insurance Company (The) (F260)</v>
          </cell>
          <cell r="C255" t="str">
            <v>PREMIUMS REINSURANCE ASSUMED SUBTOTAL - ASSUMED TOTAL ASIA/OTHER (10 45.020.149.89)</v>
          </cell>
          <cell r="D255">
            <v>1261219</v>
          </cell>
        </row>
        <row r="256">
          <cell r="A256" t="str">
            <v>Manufacturers Life Insurance Company (The) (F260)PREMIUMS REINSURANCE CEDED SUBTOTAL - CEDED U.S.A. NON-PARTICIPATING ANNUITY INDIVIDUAL (10 45.020.249.11)</v>
          </cell>
          <cell r="B256" t="str">
            <v>Manufacturers Life Insurance Company (The) (F260)</v>
          </cell>
          <cell r="C256" t="str">
            <v>PREMIUMS REINSURANCE CEDED SUBTOTAL - CEDED U.S.A. NON-PARTICIPATING ANNUITY INDIVIDUAL (10 45.020.249.11)</v>
          </cell>
          <cell r="D256">
            <v>11055</v>
          </cell>
        </row>
        <row r="257">
          <cell r="A257" t="str">
            <v>Manufacturers Life Insurance Company (The) (F260)PREMIUMS REINSURANCE CEDED SUBTOTAL - CEDED U.S.A. NON-PARTICIPATING ANNUITY GROUP (10 45.020.249.12)</v>
          </cell>
          <cell r="B257" t="str">
            <v>Manufacturers Life Insurance Company (The) (F260)</v>
          </cell>
          <cell r="C257" t="str">
            <v>PREMIUMS REINSURANCE CEDED SUBTOTAL - CEDED U.S.A. NON-PARTICIPATING ANNUITY GROUP (10 45.020.249.12)</v>
          </cell>
          <cell r="D257">
            <v>110921</v>
          </cell>
        </row>
        <row r="258">
          <cell r="A258" t="str">
            <v>Manufacturers Life Insurance Company (The) (F260)PREMIUMS REINSURANCE CEDED SUBTOTAL - CEDED U.S.A. NON-PARTICIPATING TOTAL NON-PAR (10 45.020.249.41)</v>
          </cell>
          <cell r="B258" t="str">
            <v>Manufacturers Life Insurance Company (The) (F260)</v>
          </cell>
          <cell r="C258" t="str">
            <v>PREMIUMS REINSURANCE CEDED SUBTOTAL - CEDED U.S.A. NON-PARTICIPATING TOTAL NON-PAR (10 45.020.249.41)</v>
          </cell>
          <cell r="D258">
            <v>1870450</v>
          </cell>
        </row>
        <row r="259">
          <cell r="A259" t="str">
            <v>Manufacturers Life Insurance Company (The) (F260)PREMIUMS REINSURANCE CEDED SUBTOTAL - CEDED U.S.A. TOTAL PAR (10 45.020.249.51)</v>
          </cell>
          <cell r="B259" t="str">
            <v>Manufacturers Life Insurance Company (The) (F260)</v>
          </cell>
          <cell r="C259" t="str">
            <v>PREMIUMS REINSURANCE CEDED SUBTOTAL - CEDED U.S.A. TOTAL PAR (10 45.020.249.51)</v>
          </cell>
          <cell r="D259">
            <v>175551</v>
          </cell>
        </row>
        <row r="260">
          <cell r="A260" t="str">
            <v>Manufacturers Life Insurance Company (The) (F260)PREMIUMS REINSURANCE CEDED SUBTOTAL - CEDED TOTAL U.S.A. (10 45.020.249.76)</v>
          </cell>
          <cell r="B260" t="str">
            <v>Manufacturers Life Insurance Company (The) (F260)</v>
          </cell>
          <cell r="C260" t="str">
            <v>PREMIUMS REINSURANCE CEDED SUBTOTAL - CEDED TOTAL U.S.A. (10 45.020.249.76)</v>
          </cell>
          <cell r="D260">
            <v>2046001</v>
          </cell>
        </row>
        <row r="261">
          <cell r="A261" t="str">
            <v>Manufacturers Life Insurance Company (The) (F260)PREMIUMS REINSURANCE CEDED SUBTOTAL - CEDED TOTAL EUROPE (10 45.020.249.84)</v>
          </cell>
          <cell r="B261" t="str">
            <v>Manufacturers Life Insurance Company (The) (F260)</v>
          </cell>
          <cell r="C261" t="str">
            <v>PREMIUMS REINSURANCE CEDED SUBTOTAL - CEDED TOTAL EUROPE (10 45.020.249.84)</v>
          </cell>
          <cell r="D261">
            <v>1</v>
          </cell>
        </row>
        <row r="262">
          <cell r="A262" t="str">
            <v>Manufacturers Life Insurance Company (The) (F260)PREMIUMS REINSURANCE CEDED SUBTOTAL - CEDED TOTAL ASIA/OTHER (10 45.020.249.89)</v>
          </cell>
          <cell r="B262" t="str">
            <v>Manufacturers Life Insurance Company (The) (F260)</v>
          </cell>
          <cell r="C262" t="str">
            <v>PREMIUMS REINSURANCE CEDED SUBTOTAL - CEDED TOTAL ASIA/OTHER (10 45.020.249.89)</v>
          </cell>
          <cell r="D262">
            <v>288832</v>
          </cell>
        </row>
        <row r="263">
          <cell r="A263" t="str">
            <v>Manulife Canada Ltd. (F430)PREMIUMS DIRECT SUBTOTAL - DIRECT NON-PARTICIPATING TOTAL NON-PAR (10 45.010.049.41)</v>
          </cell>
          <cell r="B263" t="str">
            <v>Manulife Canada Ltd. (F430)</v>
          </cell>
          <cell r="C263" t="str">
            <v>PREMIUMS DIRECT SUBTOTAL - DIRECT NON-PARTICIPATING TOTAL NON-PAR (10 45.010.049.41)</v>
          </cell>
          <cell r="D263">
            <v>51270</v>
          </cell>
        </row>
        <row r="264">
          <cell r="A264" t="str">
            <v>Manulife Canada Ltd. (F430)PREMIUMS DIRECT SUBTOTAL - DIRECT TOTAL PAR (10 45.010.049.51)</v>
          </cell>
          <cell r="B264" t="str">
            <v>Manulife Canada Ltd. (F430)</v>
          </cell>
          <cell r="C264" t="str">
            <v>PREMIUMS DIRECT SUBTOTAL - DIRECT TOTAL PAR (10 45.010.049.51)</v>
          </cell>
          <cell r="D264">
            <v>42637</v>
          </cell>
        </row>
        <row r="265">
          <cell r="A265" t="str">
            <v>Manulife Canada Ltd. (F430)PREMIUMS REINSURANCE CEDED SUBTOTAL - CEDED NON-PARTICIPATING TOTAL NON-PAR (10 45.010.249.41)</v>
          </cell>
          <cell r="B265" t="str">
            <v>Manulife Canada Ltd. (F430)</v>
          </cell>
          <cell r="C265" t="str">
            <v>PREMIUMS REINSURANCE CEDED SUBTOTAL - CEDED NON-PARTICIPATING TOTAL NON-PAR (10 45.010.249.41)</v>
          </cell>
          <cell r="D265">
            <v>34335</v>
          </cell>
        </row>
        <row r="266">
          <cell r="A266" t="str">
            <v>Manulife Canada Ltd. (F430)PREMIUMS REINSURANCE CEDED SUBTOTAL - CEDED TOTAL PAR (10 45.010.249.51)</v>
          </cell>
          <cell r="B266" t="str">
            <v>Manulife Canada Ltd. (F430)</v>
          </cell>
          <cell r="C266" t="str">
            <v>PREMIUMS REINSURANCE CEDED SUBTOTAL - CEDED TOTAL PAR (10 45.010.249.51)</v>
          </cell>
          <cell r="D266">
            <v>4394</v>
          </cell>
        </row>
        <row r="267">
          <cell r="A267" t="str">
            <v>Manulife Financial Corporation (LH55)PREMIUMS DIRECT SUBTOTAL - DIRECT NON-PARTICIPATING ANNUITY INDIVIDUAL (10 45.010.049.11)</v>
          </cell>
          <cell r="B267" t="str">
            <v>Manulife Financial Corporation (LH55)</v>
          </cell>
          <cell r="C267" t="str">
            <v>PREMIUMS DIRECT SUBTOTAL - DIRECT NON-PARTICIPATING ANNUITY INDIVIDUAL (10 45.010.049.11)</v>
          </cell>
          <cell r="D267">
            <v>444085</v>
          </cell>
        </row>
        <row r="268">
          <cell r="A268" t="str">
            <v>Manulife Financial Corporation (LH55)PREMIUMS DIRECT SUBTOTAL - DIRECT NON-PARTICIPATING ANNUITY GROUP (10 45.010.049.12)</v>
          </cell>
          <cell r="B268" t="str">
            <v>Manulife Financial Corporation (LH55)</v>
          </cell>
          <cell r="C268" t="str">
            <v>PREMIUMS DIRECT SUBTOTAL - DIRECT NON-PARTICIPATING ANNUITY GROUP (10 45.010.049.12)</v>
          </cell>
          <cell r="D268">
            <v>286004</v>
          </cell>
        </row>
        <row r="269">
          <cell r="A269" t="str">
            <v>Manulife Financial Corporation (LH55)PREMIUMS DIRECT SUBTOTAL - DIRECT NON-PARTICIPATING TOTAL NON-PAR (10 45.010.049.41)</v>
          </cell>
          <cell r="B269" t="str">
            <v>Manulife Financial Corporation (LH55)</v>
          </cell>
          <cell r="C269" t="str">
            <v>PREMIUMS DIRECT SUBTOTAL - DIRECT NON-PARTICIPATING TOTAL NON-PAR (10 45.010.049.41)</v>
          </cell>
          <cell r="D269">
            <v>7353417</v>
          </cell>
        </row>
        <row r="270">
          <cell r="A270" t="str">
            <v>Manulife Financial Corporation (LH55)PREMIUMS DIRECT SUBTOTAL - DIRECT TOTAL PAR (10 45.010.049.51)</v>
          </cell>
          <cell r="B270" t="str">
            <v>Manulife Financial Corporation (LH55)</v>
          </cell>
          <cell r="C270" t="str">
            <v>PREMIUMS DIRECT SUBTOTAL - DIRECT TOTAL PAR (10 45.010.049.51)</v>
          </cell>
          <cell r="D270">
            <v>812277</v>
          </cell>
        </row>
        <row r="271">
          <cell r="A271" t="str">
            <v>Manulife Financial Corporation (LH55)PREMIUMS REINSURANCE CEDED SUBTOTAL - CEDED NON-PARTICIPATING TOTAL NON-PAR (10 45.010.249.41)</v>
          </cell>
          <cell r="B271" t="str">
            <v>Manulife Financial Corporation (LH55)</v>
          </cell>
          <cell r="C271" t="str">
            <v>PREMIUMS REINSURANCE CEDED SUBTOTAL - CEDED NON-PARTICIPATING TOTAL NON-PAR (10 45.010.249.41)</v>
          </cell>
          <cell r="D271">
            <v>4648612</v>
          </cell>
        </row>
        <row r="272">
          <cell r="A272" t="str">
            <v>Manulife Financial Corporation (LH55)PREMIUMS REINSURANCE CEDED SUBTOTAL - CEDED TOTAL PAR (10 45.010.249.51)</v>
          </cell>
          <cell r="B272" t="str">
            <v>Manulife Financial Corporation (LH55)</v>
          </cell>
          <cell r="C272" t="str">
            <v>PREMIUMS REINSURANCE CEDED SUBTOTAL - CEDED TOTAL PAR (10 45.010.249.51)</v>
          </cell>
          <cell r="D272">
            <v>96637</v>
          </cell>
        </row>
        <row r="273">
          <cell r="A273" t="str">
            <v>Manulife Financial Corporation (LH55)PREMIUMS DIRECT SUBTOTAL - DIRECT U.S.A. NON-PARTICIPATING ANNUITY INDIVIDUAL (10 45.020.049.11)</v>
          </cell>
          <cell r="B273" t="str">
            <v>Manulife Financial Corporation (LH55)</v>
          </cell>
          <cell r="C273" t="str">
            <v>PREMIUMS DIRECT SUBTOTAL - DIRECT U.S.A. NON-PARTICIPATING ANNUITY INDIVIDUAL (10 45.020.049.11)</v>
          </cell>
          <cell r="D273">
            <v>573075</v>
          </cell>
        </row>
        <row r="274">
          <cell r="A274" t="str">
            <v>Manulife Financial Corporation (LH55)PREMIUMS DIRECT SUBTOTAL - DIRECT U.S.A. NON-PARTICIPATING ANNUITY GROUP (10 45.020.049.12)</v>
          </cell>
          <cell r="B274" t="str">
            <v>Manulife Financial Corporation (LH55)</v>
          </cell>
          <cell r="C274" t="str">
            <v>PREMIUMS DIRECT SUBTOTAL - DIRECT U.S.A. NON-PARTICIPATING ANNUITY GROUP (10 45.020.049.12)</v>
          </cell>
          <cell r="D274">
            <v>166178</v>
          </cell>
        </row>
        <row r="275">
          <cell r="A275" t="str">
            <v>Manulife Financial Corporation (LH55)PREMIUMS DIRECT SUBTOTAL - DIRECT U.S.A. NON-PARTICIPATING TOTAL NON-PAR (10 45.020.049.41)</v>
          </cell>
          <cell r="B275" t="str">
            <v>Manulife Financial Corporation (LH55)</v>
          </cell>
          <cell r="C275" t="str">
            <v>PREMIUMS DIRECT SUBTOTAL - DIRECT U.S.A. NON-PARTICIPATING TOTAL NON-PAR (10 45.020.049.41)</v>
          </cell>
          <cell r="D275">
            <v>5412275</v>
          </cell>
        </row>
        <row r="276">
          <cell r="A276" t="str">
            <v>Manulife Financial Corporation (LH55)PREMIUMS DIRECT SUBTOTAL - DIRECT U.S.A. TOTAL PAR (10 45.020.049.51)</v>
          </cell>
          <cell r="B276" t="str">
            <v>Manulife Financial Corporation (LH55)</v>
          </cell>
          <cell r="C276" t="str">
            <v>PREMIUMS DIRECT SUBTOTAL - DIRECT U.S.A. TOTAL PAR (10 45.020.049.51)</v>
          </cell>
          <cell r="D276">
            <v>1910328</v>
          </cell>
        </row>
        <row r="277">
          <cell r="A277" t="str">
            <v>Manulife Financial Corporation (LH55)PREMIUMS DIRECT SUBTOTAL - DIRECT TOTAL U.S.A. (10 45.020.049.76)</v>
          </cell>
          <cell r="B277" t="str">
            <v>Manulife Financial Corporation (LH55)</v>
          </cell>
          <cell r="C277" t="str">
            <v>PREMIUMS DIRECT SUBTOTAL - DIRECT TOTAL U.S.A. (10 45.020.049.76)</v>
          </cell>
          <cell r="D277">
            <v>7322603</v>
          </cell>
        </row>
        <row r="278">
          <cell r="A278" t="str">
            <v>Manulife Financial Corporation (LH55)PREMIUMS DIRECT SUBTOTAL - DIRECT TOTAL EUROPE (10 45.020.049.84)</v>
          </cell>
          <cell r="B278" t="str">
            <v>Manulife Financial Corporation (LH55)</v>
          </cell>
          <cell r="C278" t="str">
            <v>PREMIUMS DIRECT SUBTOTAL - DIRECT TOTAL EUROPE (10 45.020.049.84)</v>
          </cell>
          <cell r="D278">
            <v>7835</v>
          </cell>
        </row>
        <row r="279">
          <cell r="A279" t="str">
            <v>Manulife Financial Corporation (LH55)PREMIUMS DIRECT SUBTOTAL - DIRECT TOTAL ASIA/OTHER (10 45.020.049.89)</v>
          </cell>
          <cell r="B279" t="str">
            <v>Manulife Financial Corporation (LH55)</v>
          </cell>
          <cell r="C279" t="str">
            <v>PREMIUMS DIRECT SUBTOTAL - DIRECT TOTAL ASIA/OTHER (10 45.020.049.89)</v>
          </cell>
          <cell r="D279">
            <v>8421709</v>
          </cell>
        </row>
        <row r="280">
          <cell r="A280" t="str">
            <v>Manulife Financial Corporation (LH55)PREMIUMS REINSURANCE CEDED SUBTOTAL - CEDED U.S.A. NON-PARTICIPATING ANNUITY INDIVIDUAL (10 45.020.249.11)</v>
          </cell>
          <cell r="B280" t="str">
            <v>Manulife Financial Corporation (LH55)</v>
          </cell>
          <cell r="C280" t="str">
            <v>PREMIUMS REINSURANCE CEDED SUBTOTAL - CEDED U.S.A. NON-PARTICIPATING ANNUITY INDIVIDUAL (10 45.020.249.11)</v>
          </cell>
          <cell r="D280">
            <v>11054</v>
          </cell>
        </row>
        <row r="281">
          <cell r="A281" t="str">
            <v>Manulife Financial Corporation (LH55)PREMIUMS REINSURANCE CEDED SUBTOTAL - CEDED U.S.A. NON-PARTICIPATING ANNUITY GROUP (10 45.020.249.12)</v>
          </cell>
          <cell r="B281" t="str">
            <v>Manulife Financial Corporation (LH55)</v>
          </cell>
          <cell r="C281" t="str">
            <v>PREMIUMS REINSURANCE CEDED SUBTOTAL - CEDED U.S.A. NON-PARTICIPATING ANNUITY GROUP (10 45.020.249.12)</v>
          </cell>
          <cell r="D281">
            <v>27617</v>
          </cell>
        </row>
        <row r="282">
          <cell r="A282" t="str">
            <v>Manulife Financial Corporation (LH55)PREMIUMS REINSURANCE CEDED SUBTOTAL - CEDED U.S.A. NON-PARTICIPATING TOTAL NON-PAR (10 45.020.249.41)</v>
          </cell>
          <cell r="B282" t="str">
            <v>Manulife Financial Corporation (LH55)</v>
          </cell>
          <cell r="C282" t="str">
            <v>PREMIUMS REINSURANCE CEDED SUBTOTAL - CEDED U.S.A. NON-PARTICIPATING TOTAL NON-PAR (10 45.020.249.41)</v>
          </cell>
          <cell r="D282">
            <v>1183972</v>
          </cell>
        </row>
        <row r="283">
          <cell r="A283" t="str">
            <v>Manulife Financial Corporation (LH55)PREMIUMS REINSURANCE CEDED SUBTOTAL - CEDED U.S.A. TOTAL PAR (10 45.020.249.51)</v>
          </cell>
          <cell r="B283" t="str">
            <v>Manulife Financial Corporation (LH55)</v>
          </cell>
          <cell r="C283" t="str">
            <v>PREMIUMS REINSURANCE CEDED SUBTOTAL - CEDED U.S.A. TOTAL PAR (10 45.020.249.51)</v>
          </cell>
          <cell r="D283">
            <v>175552</v>
          </cell>
        </row>
        <row r="284">
          <cell r="A284" t="str">
            <v>Manulife Financial Corporation (LH55)PREMIUMS REINSURANCE CEDED SUBTOTAL - CEDED TOTAL U.S.A. (10 45.020.249.76)</v>
          </cell>
          <cell r="B284" t="str">
            <v>Manulife Financial Corporation (LH55)</v>
          </cell>
          <cell r="C284" t="str">
            <v>PREMIUMS REINSURANCE CEDED SUBTOTAL - CEDED TOTAL U.S.A. (10 45.020.249.76)</v>
          </cell>
          <cell r="D284">
            <v>1359524</v>
          </cell>
        </row>
        <row r="285">
          <cell r="A285" t="str">
            <v>Manulife Financial Corporation (LH55)PREMIUMS REINSURANCE CEDED SUBTOTAL - CEDED TOTAL EUROPE (10 45.020.249.84)</v>
          </cell>
          <cell r="B285" t="str">
            <v>Manulife Financial Corporation (LH55)</v>
          </cell>
          <cell r="C285" t="str">
            <v>PREMIUMS REINSURANCE CEDED SUBTOTAL - CEDED TOTAL EUROPE (10 45.020.249.84)</v>
          </cell>
          <cell r="D285">
            <v>1</v>
          </cell>
        </row>
        <row r="286">
          <cell r="A286" t="str">
            <v>Manulife Financial Corporation (LH55)PREMIUMS REINSURANCE CEDED SUBTOTAL - CEDED TOTAL ASIA/OTHER (10 45.020.249.89)</v>
          </cell>
          <cell r="B286" t="str">
            <v>Manulife Financial Corporation (LH55)</v>
          </cell>
          <cell r="C286" t="str">
            <v>PREMIUMS REINSURANCE CEDED SUBTOTAL - CEDED TOTAL ASIA/OTHER (10 45.020.249.89)</v>
          </cell>
          <cell r="D286">
            <v>288832</v>
          </cell>
        </row>
        <row r="287">
          <cell r="A287" t="str">
            <v>Order of Italo-Canadians (The) (J110)PREMIUMS DIRECT SUBTOTAL - DIRECT NON-PARTICIPATING TOTAL NON-PAR (10 45.010.049.41)</v>
          </cell>
          <cell r="B287" t="str">
            <v>Order of Italo-Canadians (The) (J110)</v>
          </cell>
          <cell r="C287" t="str">
            <v>PREMIUMS DIRECT SUBTOTAL - DIRECT NON-PARTICIPATING TOTAL NON-PAR (10 45.010.049.41)</v>
          </cell>
          <cell r="D287">
            <v>27</v>
          </cell>
        </row>
        <row r="288">
          <cell r="A288" t="str">
            <v>Penncorp Life Insurance Company (F347)PREMIUMS DIRECT SUBTOTAL - DIRECT NON-PARTICIPATING ANNUITY INDIVIDUAL (10 45.010.049.11)</v>
          </cell>
          <cell r="B288" t="str">
            <v>Penncorp Life Insurance Company (F347)</v>
          </cell>
          <cell r="C288" t="str">
            <v>PREMIUMS DIRECT SUBTOTAL - DIRECT NON-PARTICIPATING ANNUITY INDIVIDUAL (10 45.010.049.11)</v>
          </cell>
          <cell r="D288">
            <v>54</v>
          </cell>
        </row>
        <row r="289">
          <cell r="A289" t="str">
            <v>Penncorp Life Insurance Company (F347)PREMIUMS DIRECT SUBTOTAL - DIRECT NON-PARTICIPATING TOTAL NON-PAR (10 45.010.049.41)</v>
          </cell>
          <cell r="B289" t="str">
            <v>Penncorp Life Insurance Company (F347)</v>
          </cell>
          <cell r="C289" t="str">
            <v>PREMIUMS DIRECT SUBTOTAL - DIRECT NON-PARTICIPATING TOTAL NON-PAR (10 45.010.049.41)</v>
          </cell>
          <cell r="D289">
            <v>76412</v>
          </cell>
        </row>
        <row r="290">
          <cell r="A290" t="str">
            <v>Penncorp Life Insurance Company (F347)PREMIUMS REINSURANCE ASSUMED SUBTOTAL - ASSUMED NON-PARTICIPATING ANNUITY INDIVIDUAL (10 45.010.149.11)</v>
          </cell>
          <cell r="B290" t="str">
            <v>Penncorp Life Insurance Company (F347)</v>
          </cell>
          <cell r="C290" t="str">
            <v>PREMIUMS REINSURANCE ASSUMED SUBTOTAL - ASSUMED NON-PARTICIPATING ANNUITY INDIVIDUAL (10 45.010.149.11)</v>
          </cell>
          <cell r="D290">
            <v>674</v>
          </cell>
        </row>
        <row r="291">
          <cell r="A291" t="str">
            <v>Penncorp Life Insurance Company (F347)PREMIUMS REINSURANCE ASSUMED SUBTOTAL - ASSUMED NON-PARTICIPATING TOTAL NON-PAR (10 45.010.149.41)</v>
          </cell>
          <cell r="B291" t="str">
            <v>Penncorp Life Insurance Company (F347)</v>
          </cell>
          <cell r="C291" t="str">
            <v>PREMIUMS REINSURANCE ASSUMED SUBTOTAL - ASSUMED NON-PARTICIPATING TOTAL NON-PAR (10 45.010.149.41)</v>
          </cell>
          <cell r="D291">
            <v>3005</v>
          </cell>
        </row>
        <row r="292">
          <cell r="A292" t="str">
            <v>Penncorp Life Insurance Company (F347)PREMIUMS REINSURANCE CEDED SUBTOTAL - CEDED NON-PARTICIPATING TOTAL NON-PAR (10 45.010.249.41)</v>
          </cell>
          <cell r="B292" t="str">
            <v>Penncorp Life Insurance Company (F347)</v>
          </cell>
          <cell r="C292" t="str">
            <v>PREMIUMS REINSURANCE CEDED SUBTOTAL - CEDED NON-PARTICIPATING TOTAL NON-PAR (10 45.010.249.41)</v>
          </cell>
          <cell r="D292">
            <v>1404</v>
          </cell>
        </row>
        <row r="293">
          <cell r="A293" t="str">
            <v>Primerica Life Insurance Company of Canada (F362)PREMIUMS DIRECT SUBTOTAL - DIRECT NON-PARTICIPATING ANNUITY INDIVIDUAL (10 45.010.049.11)</v>
          </cell>
          <cell r="B293" t="str">
            <v>Primerica Life Insurance Company of Canada (F362)</v>
          </cell>
          <cell r="C293" t="str">
            <v>PREMIUMS DIRECT SUBTOTAL - DIRECT NON-PARTICIPATING ANNUITY INDIVIDUAL (10 45.010.049.11)</v>
          </cell>
          <cell r="D293">
            <v>7</v>
          </cell>
        </row>
        <row r="294">
          <cell r="A294" t="str">
            <v>Primerica Life Insurance Company of Canada (F362)PREMIUMS DIRECT SUBTOTAL - DIRECT NON-PARTICIPATING TOTAL NON-PAR (10 45.010.049.41)</v>
          </cell>
          <cell r="B294" t="str">
            <v>Primerica Life Insurance Company of Canada (F362)</v>
          </cell>
          <cell r="C294" t="str">
            <v>PREMIUMS DIRECT SUBTOTAL - DIRECT NON-PARTICIPATING TOTAL NON-PAR (10 45.010.049.41)</v>
          </cell>
          <cell r="D294">
            <v>240897</v>
          </cell>
        </row>
        <row r="295">
          <cell r="A295" t="str">
            <v>Primerica Life Insurance Company of Canada (F362)PREMIUMS REINSURANCE CEDED SUBTOTAL - CEDED NON-PARTICIPATING TOTAL NON-PAR (10 45.010.249.41)</v>
          </cell>
          <cell r="B295" t="str">
            <v>Primerica Life Insurance Company of Canada (F362)</v>
          </cell>
          <cell r="C295" t="str">
            <v>PREMIUMS REINSURANCE CEDED SUBTOTAL - CEDED NON-PARTICIPATING TOTAL NON-PAR (10 45.010.249.41)</v>
          </cell>
          <cell r="D295">
            <v>171455</v>
          </cell>
        </row>
        <row r="296">
          <cell r="A296" t="str">
            <v>RBC Life Insurance Company (F247)PREMIUMS DIRECT SUBTOTAL - DIRECT NON-PARTICIPATING ANNUITY INDIVIDUAL (10 45.010.049.11)</v>
          </cell>
          <cell r="B296" t="str">
            <v>RBC Life Insurance Company (F247)</v>
          </cell>
          <cell r="C296" t="str">
            <v>PREMIUMS DIRECT SUBTOTAL - DIRECT NON-PARTICIPATING ANNUITY INDIVIDUAL (10 45.010.049.11)</v>
          </cell>
          <cell r="D296">
            <v>4478</v>
          </cell>
        </row>
        <row r="297">
          <cell r="A297" t="str">
            <v>RBC Life Insurance Company (F247)PREMIUMS DIRECT SUBTOTAL - DIRECT NON-PARTICIPATING ANNUITY GROUP (10 45.010.049.12)</v>
          </cell>
          <cell r="B297" t="str">
            <v>RBC Life Insurance Company (F247)</v>
          </cell>
          <cell r="C297" t="str">
            <v>PREMIUMS DIRECT SUBTOTAL - DIRECT NON-PARTICIPATING ANNUITY GROUP (10 45.010.049.12)</v>
          </cell>
          <cell r="D297">
            <v>11</v>
          </cell>
        </row>
        <row r="298">
          <cell r="A298" t="str">
            <v>RBC Life Insurance Company (F247)PREMIUMS DIRECT SUBTOTAL - DIRECT NON-PARTICIPATING TOTAL NON-PAR (10 45.010.049.41)</v>
          </cell>
          <cell r="B298" t="str">
            <v>RBC Life Insurance Company (F247)</v>
          </cell>
          <cell r="C298" t="str">
            <v>PREMIUMS DIRECT SUBTOTAL - DIRECT NON-PARTICIPATING TOTAL NON-PAR (10 45.010.049.41)</v>
          </cell>
          <cell r="D298">
            <v>1260665</v>
          </cell>
        </row>
        <row r="299">
          <cell r="A299" t="str">
            <v>RBC Life Insurance Company (F247)PREMIUMS DIRECT SUBTOTAL - DIRECT TOTAL PAR (10 45.010.049.51)</v>
          </cell>
          <cell r="B299" t="str">
            <v>RBC Life Insurance Company (F247)</v>
          </cell>
          <cell r="C299" t="str">
            <v>PREMIUMS DIRECT SUBTOTAL - DIRECT TOTAL PAR (10 45.010.049.51)</v>
          </cell>
          <cell r="D299">
            <v>8363</v>
          </cell>
        </row>
        <row r="300">
          <cell r="A300" t="str">
            <v>RBC Life Insurance Company (F247)PREMIUMS REINSURANCE CEDED SUBTOTAL - CEDED NON-PARTICIPATING TOTAL NON-PAR (10 45.010.249.41)</v>
          </cell>
          <cell r="B300" t="str">
            <v>RBC Life Insurance Company (F247)</v>
          </cell>
          <cell r="C300" t="str">
            <v>PREMIUMS REINSURANCE CEDED SUBTOTAL - CEDED NON-PARTICIPATING TOTAL NON-PAR (10 45.010.249.41)</v>
          </cell>
          <cell r="D300">
            <v>159634</v>
          </cell>
        </row>
        <row r="301">
          <cell r="A301" t="str">
            <v>RBC Life Insurance Company (F247)PREMIUMS REINSURANCE CEDED SUBTOTAL - CEDED TOTAL PAR (10 45.010.249.51)</v>
          </cell>
          <cell r="B301" t="str">
            <v>RBC Life Insurance Company (F247)</v>
          </cell>
          <cell r="C301" t="str">
            <v>PREMIUMS REINSURANCE CEDED SUBTOTAL - CEDED TOTAL PAR (10 45.010.249.51)</v>
          </cell>
          <cell r="D301">
            <v>417</v>
          </cell>
        </row>
        <row r="302">
          <cell r="A302" t="str">
            <v>Reliable Life Insurance Company (F367)PREMIUMS DIRECT SUBTOTAL - DIRECT NON-PARTICIPATING TOTAL NON-PAR (10 45.010.049.41)</v>
          </cell>
          <cell r="B302" t="str">
            <v>Reliable Life Insurance Company (F367)</v>
          </cell>
          <cell r="C302" t="str">
            <v>PREMIUMS DIRECT SUBTOTAL - DIRECT NON-PARTICIPATING TOTAL NON-PAR (10 45.010.049.41)</v>
          </cell>
          <cell r="D302">
            <v>62744</v>
          </cell>
        </row>
        <row r="303">
          <cell r="A303" t="str">
            <v>Reliable Life Insurance Company (F367)PREMIUMS REINSURANCE CEDED SUBTOTAL - CEDED NON-PARTICIPATING TOTAL NON-PAR (10 45.010.249.41)</v>
          </cell>
          <cell r="B303" t="str">
            <v>Reliable Life Insurance Company (F367)</v>
          </cell>
          <cell r="C303" t="str">
            <v>PREMIUMS REINSURANCE CEDED SUBTOTAL - CEDED NON-PARTICIPATING TOTAL NON-PAR (10 45.010.249.41)</v>
          </cell>
          <cell r="D303">
            <v>10791</v>
          </cell>
        </row>
        <row r="304">
          <cell r="A304" t="str">
            <v>RGA Life Reinsurance Company of Canada (F212)PREMIUMS REINSURANCE ASSUMED SUBTOTAL - ASSUMED NON-PARTICIPATING ANNUITY INDIVIDUAL (10 45.010.149.11)</v>
          </cell>
          <cell r="B304" t="str">
            <v>RGA Life Reinsurance Company of Canada (F212)</v>
          </cell>
          <cell r="C304" t="str">
            <v>PREMIUMS REINSURANCE ASSUMED SUBTOTAL - ASSUMED NON-PARTICIPATING ANNUITY INDIVIDUAL (10 45.010.149.11)</v>
          </cell>
          <cell r="D304">
            <v>259</v>
          </cell>
        </row>
        <row r="305">
          <cell r="A305" t="str">
            <v>RGA Life Reinsurance Company of Canada (F212)PREMIUMS REINSURANCE ASSUMED SUBTOTAL - ASSUMED NON-PARTICIPATING ANNUITY GROUP (10 45.010.149.12)</v>
          </cell>
          <cell r="B305" t="str">
            <v>RGA Life Reinsurance Company of Canada (F212)</v>
          </cell>
          <cell r="C305" t="str">
            <v>PREMIUMS REINSURANCE ASSUMED SUBTOTAL - ASSUMED NON-PARTICIPATING ANNUITY GROUP (10 45.010.149.12)</v>
          </cell>
          <cell r="D305">
            <v>20225</v>
          </cell>
        </row>
        <row r="306">
          <cell r="A306" t="str">
            <v>RGA Life Reinsurance Company of Canada (F212)PREMIUMS REINSURANCE ASSUMED SUBTOTAL - ASSUMED NON-PARTICIPATING TOTAL NON-PAR (10 45.010.149.41)</v>
          </cell>
          <cell r="B306" t="str">
            <v>RGA Life Reinsurance Company of Canada (F212)</v>
          </cell>
          <cell r="C306" t="str">
            <v>PREMIUMS REINSURANCE ASSUMED SUBTOTAL - ASSUMED NON-PARTICIPATING TOTAL NON-PAR (10 45.010.149.41)</v>
          </cell>
          <cell r="D306">
            <v>799814</v>
          </cell>
        </row>
        <row r="307">
          <cell r="A307" t="str">
            <v>RGA Life Reinsurance Company of Canada (F212)PREMIUMS REINSURANCE CEDED SUBTOTAL - CEDED NON-PARTICIPATING ANNUITY INDIVIDUAL (10 45.010.249.11)</v>
          </cell>
          <cell r="B307" t="str">
            <v>RGA Life Reinsurance Company of Canada (F212)</v>
          </cell>
          <cell r="C307" t="str">
            <v>PREMIUMS REINSURANCE CEDED SUBTOTAL - CEDED NON-PARTICIPATING ANNUITY INDIVIDUAL (10 45.010.249.11)</v>
          </cell>
          <cell r="D307">
            <v>196</v>
          </cell>
        </row>
        <row r="308">
          <cell r="A308" t="str">
            <v>RGA Life Reinsurance Company of Canada (F212)PREMIUMS REINSURANCE CEDED SUBTOTAL - CEDED NON-PARTICIPATING TOTAL NON-PAR (10 45.010.249.41)</v>
          </cell>
          <cell r="B308" t="str">
            <v>RGA Life Reinsurance Company of Canada (F212)</v>
          </cell>
          <cell r="C308" t="str">
            <v>PREMIUMS REINSURANCE CEDED SUBTOTAL - CEDED NON-PARTICIPATING TOTAL NON-PAR (10 45.010.249.41)</v>
          </cell>
          <cell r="D308">
            <v>643327</v>
          </cell>
        </row>
        <row r="309">
          <cell r="A309" t="str">
            <v>RGA Life Reinsurance Company of Canada (F212)PREMIUMS REINSURANCE ASSUMED SUBTOTAL - ASSUMED TOTAL ASIA/OTHER (10 45.020.149.89)</v>
          </cell>
          <cell r="B309" t="str">
            <v>RGA Life Reinsurance Company of Canada (F212)</v>
          </cell>
          <cell r="C309" t="str">
            <v>PREMIUMS REINSURANCE ASSUMED SUBTOTAL - ASSUMED TOTAL ASIA/OTHER (10 45.020.149.89)</v>
          </cell>
          <cell r="D309">
            <v>1808</v>
          </cell>
        </row>
        <row r="310">
          <cell r="A310" t="str">
            <v>RGA Life Reinsurance Company of Canada (F212)PREMIUMS REINSURANCE CEDED SUBTOTAL - CEDED TOTAL ASIA/OTHER (10 45.020.249.89)</v>
          </cell>
          <cell r="B310" t="str">
            <v>RGA Life Reinsurance Company of Canada (F212)</v>
          </cell>
          <cell r="C310" t="str">
            <v>PREMIUMS REINSURANCE CEDED SUBTOTAL - CEDED TOTAL ASIA/OTHER (10 45.020.249.89)</v>
          </cell>
          <cell r="D310">
            <v>1808</v>
          </cell>
        </row>
        <row r="311">
          <cell r="A311" t="str">
            <v>Scotia Life Insurance Company (F206)PREMIUMS DIRECT SUBTOTAL - DIRECT NON-PARTICIPATING TOTAL NON-PAR (10 45.010.049.41)</v>
          </cell>
          <cell r="B311" t="str">
            <v>Scotia Life Insurance Company (F206)</v>
          </cell>
          <cell r="C311" t="str">
            <v>PREMIUMS DIRECT SUBTOTAL - DIRECT NON-PARTICIPATING TOTAL NON-PAR (10 45.010.049.41)</v>
          </cell>
          <cell r="D311">
            <v>44328</v>
          </cell>
        </row>
        <row r="312">
          <cell r="A312" t="str">
            <v>Scotia Life Insurance Company (F206)PREMIUMS REINSURANCE CEDED SUBTOTAL - CEDED NON-PARTICIPATING TOTAL NON-PAR (10 45.010.249.41)</v>
          </cell>
          <cell r="B312" t="str">
            <v>Scotia Life Insurance Company (F206)</v>
          </cell>
          <cell r="C312" t="str">
            <v>PREMIUMS REINSURANCE CEDED SUBTOTAL - CEDED NON-PARTICIPATING TOTAL NON-PAR (10 45.010.249.41)</v>
          </cell>
          <cell r="D312">
            <v>3702</v>
          </cell>
        </row>
        <row r="313">
          <cell r="A313" t="str">
            <v>Scotia Life Insurance Company (F206)PREMIUMS DIRECT SUBTOTAL - DIRECT TOTAL ASIA/OTHER (10 45.020.049.89)</v>
          </cell>
          <cell r="B313" t="str">
            <v>Scotia Life Insurance Company (F206)</v>
          </cell>
          <cell r="C313" t="str">
            <v>PREMIUMS DIRECT SUBTOTAL - DIRECT TOTAL ASIA/OTHER (10 45.020.049.89)</v>
          </cell>
          <cell r="D313">
            <v>17632</v>
          </cell>
        </row>
        <row r="314">
          <cell r="A314" t="str">
            <v>Scotia Life Insurance Company (F206)PREMIUMS REINSURANCE ASSUMED SUBTOTAL - ASSUMED TOTAL ASIA/OTHER (10 45.020.149.89)</v>
          </cell>
          <cell r="B314" t="str">
            <v>Scotia Life Insurance Company (F206)</v>
          </cell>
          <cell r="C314" t="str">
            <v>PREMIUMS REINSURANCE ASSUMED SUBTOTAL - ASSUMED TOTAL ASIA/OTHER (10 45.020.149.89)</v>
          </cell>
          <cell r="D314">
            <v>1475</v>
          </cell>
        </row>
        <row r="315">
          <cell r="A315" t="str">
            <v>Scotia Life Insurance Company (F206)PREMIUMS REINSURANCE CEDED SUBTOTAL - CEDED TOTAL ASIA/OTHER (10 45.020.249.89)</v>
          </cell>
          <cell r="B315" t="str">
            <v>Scotia Life Insurance Company (F206)</v>
          </cell>
          <cell r="C315" t="str">
            <v>PREMIUMS REINSURANCE CEDED SUBTOTAL - CEDED TOTAL ASIA/OTHER (10 45.020.249.89)</v>
          </cell>
          <cell r="D315">
            <v>14758</v>
          </cell>
        </row>
        <row r="316">
          <cell r="A316" t="str">
            <v>Sons of Scotland Benevolent Association (J120)PREMIUMS DIRECT SUBTOTAL - DIRECT NON-PARTICIPATING TOTAL NON-PAR (10 45.010.049.41)</v>
          </cell>
          <cell r="B316" t="str">
            <v>Sons of Scotland Benevolent Association (J120)</v>
          </cell>
          <cell r="C316" t="str">
            <v>PREMIUMS DIRECT SUBTOTAL - DIRECT NON-PARTICIPATING TOTAL NON-PAR (10 45.010.049.41)</v>
          </cell>
          <cell r="D316">
            <v>1667</v>
          </cell>
        </row>
        <row r="317">
          <cell r="A317" t="str">
            <v>Standard Life Assurance Company of Canada (The) (F375)PREMIUMS DIRECT SUBTOTAL - DIRECT NON-PARTICIPATING ANNUITY INDIVIDUAL (10 45.010.049.11)</v>
          </cell>
          <cell r="B317" t="str">
            <v>Standard Life Assurance Company of Canada (The) (F375)</v>
          </cell>
          <cell r="C317" t="str">
            <v>PREMIUMS DIRECT SUBTOTAL - DIRECT NON-PARTICIPATING ANNUITY INDIVIDUAL (10 45.010.049.11)</v>
          </cell>
          <cell r="D317">
            <v>60281</v>
          </cell>
        </row>
        <row r="318">
          <cell r="A318" t="str">
            <v>Standard Life Assurance Company of Canada (The) (F375)PREMIUMS DIRECT SUBTOTAL - DIRECT NON-PARTICIPATING ANNUITY GROUP (10 45.010.049.12)</v>
          </cell>
          <cell r="B318" t="str">
            <v>Standard Life Assurance Company of Canada (The) (F375)</v>
          </cell>
          <cell r="C318" t="str">
            <v>PREMIUMS DIRECT SUBTOTAL - DIRECT NON-PARTICIPATING ANNUITY GROUP (10 45.010.049.12)</v>
          </cell>
          <cell r="D318">
            <v>91704</v>
          </cell>
        </row>
        <row r="319">
          <cell r="A319" t="str">
            <v>Standard Life Assurance Company of Canada (The) (F375)PREMIUMS DIRECT SUBTOTAL - DIRECT NON-PARTICIPATING TOTAL NON-PAR (10 45.010.049.41)</v>
          </cell>
          <cell r="B319" t="str">
            <v>Standard Life Assurance Company of Canada (The) (F375)</v>
          </cell>
          <cell r="C319" t="str">
            <v>PREMIUMS DIRECT SUBTOTAL - DIRECT NON-PARTICIPATING TOTAL NON-PAR (10 45.010.049.41)</v>
          </cell>
          <cell r="D319">
            <v>960917</v>
          </cell>
        </row>
        <row r="320">
          <cell r="A320" t="str">
            <v>Standard Life Assurance Company of Canada (The) (F375)PREMIUMS REINSURANCE ASSUMED SUBTOTAL - ASSUMED NON-PARTICIPATING ANNUITY INDIVIDUAL (10 45.010.149.11)</v>
          </cell>
          <cell r="B320" t="str">
            <v>Standard Life Assurance Company of Canada (The) (F375)</v>
          </cell>
          <cell r="C320" t="str">
            <v>PREMIUMS REINSURANCE ASSUMED SUBTOTAL - ASSUMED NON-PARTICIPATING ANNUITY INDIVIDUAL (10 45.010.149.11)</v>
          </cell>
          <cell r="D320">
            <v>19526</v>
          </cell>
        </row>
        <row r="321">
          <cell r="A321" t="str">
            <v>Standard Life Assurance Company of Canada (The) (F375)PREMIUMS REINSURANCE ASSUMED SUBTOTAL - ASSUMED NON-PARTICIPATING ANNUITY GROUP (10 45.010.149.12)</v>
          </cell>
          <cell r="B321" t="str">
            <v>Standard Life Assurance Company of Canada (The) (F375)</v>
          </cell>
          <cell r="C321" t="str">
            <v>PREMIUMS REINSURANCE ASSUMED SUBTOTAL - ASSUMED NON-PARTICIPATING ANNUITY GROUP (10 45.010.149.12)</v>
          </cell>
          <cell r="D321">
            <v>15231</v>
          </cell>
        </row>
        <row r="322">
          <cell r="A322" t="str">
            <v>Standard Life Assurance Company of Canada (The) (F375)PREMIUMS REINSURANCE ASSUMED SUBTOTAL - ASSUMED NON-PARTICIPATING TOTAL NON-PAR (10 45.010.149.41)</v>
          </cell>
          <cell r="B322" t="str">
            <v>Standard Life Assurance Company of Canada (The) (F375)</v>
          </cell>
          <cell r="C322" t="str">
            <v>PREMIUMS REINSURANCE ASSUMED SUBTOTAL - ASSUMED NON-PARTICIPATING TOTAL NON-PAR (10 45.010.149.41)</v>
          </cell>
          <cell r="D322">
            <v>36804</v>
          </cell>
        </row>
        <row r="323">
          <cell r="A323" t="str">
            <v>Standard Life Assurance Company of Canada (The) (F375)PREMIUMS REINSURANCE CEDED SUBTOTAL - CEDED NON-PARTICIPATING TOTAL NON-PAR (10 45.010.249.41)</v>
          </cell>
          <cell r="B323" t="str">
            <v>Standard Life Assurance Company of Canada (The) (F375)</v>
          </cell>
          <cell r="C323" t="str">
            <v>PREMIUMS REINSURANCE CEDED SUBTOTAL - CEDED NON-PARTICIPATING TOTAL NON-PAR (10 45.010.249.41)</v>
          </cell>
          <cell r="D323">
            <v>66819</v>
          </cell>
        </row>
        <row r="324">
          <cell r="A324" t="str">
            <v>Sun Life Assurance Company of Canada (F380)PREMIUMS DIRECT SUBTOTAL - DIRECT NON-PARTICIPATING ANNUITY INDIVIDUAL (10 45.010.049.11)</v>
          </cell>
          <cell r="B324" t="str">
            <v>Sun Life Assurance Company of Canada (F380)</v>
          </cell>
          <cell r="C324" t="str">
            <v>PREMIUMS DIRECT SUBTOTAL - DIRECT NON-PARTICIPATING ANNUITY INDIVIDUAL (10 45.010.049.11)</v>
          </cell>
          <cell r="D324">
            <v>701420</v>
          </cell>
        </row>
        <row r="325">
          <cell r="A325" t="str">
            <v>Sun Life Assurance Company of Canada (F380)PREMIUMS DIRECT SUBTOTAL - DIRECT NON-PARTICIPATING ANNUITY GROUP (10 45.010.049.12)</v>
          </cell>
          <cell r="B325" t="str">
            <v>Sun Life Assurance Company of Canada (F380)</v>
          </cell>
          <cell r="C325" t="str">
            <v>PREMIUMS DIRECT SUBTOTAL - DIRECT NON-PARTICIPATING ANNUITY GROUP (10 45.010.049.12)</v>
          </cell>
          <cell r="D325">
            <v>1129697</v>
          </cell>
        </row>
        <row r="326">
          <cell r="A326" t="str">
            <v>Sun Life Assurance Company of Canada (F380)PREMIUMS DIRECT SUBTOTAL - DIRECT NON-PARTICIPATING TOTAL NON-PAR (10 45.010.049.41)</v>
          </cell>
          <cell r="B326" t="str">
            <v>Sun Life Assurance Company of Canada (F380)</v>
          </cell>
          <cell r="C326" t="str">
            <v>PREMIUMS DIRECT SUBTOTAL - DIRECT NON-PARTICIPATING TOTAL NON-PAR (10 45.010.049.41)</v>
          </cell>
          <cell r="D326">
            <v>7403292</v>
          </cell>
        </row>
        <row r="327">
          <cell r="A327" t="str">
            <v>Sun Life Assurance Company of Canada (F380)PREMIUMS DIRECT SUBTOTAL - DIRECT TOTAL PAR (10 45.010.049.51)</v>
          </cell>
          <cell r="B327" t="str">
            <v>Sun Life Assurance Company of Canada (F380)</v>
          </cell>
          <cell r="C327" t="str">
            <v>PREMIUMS DIRECT SUBTOTAL - DIRECT TOTAL PAR (10 45.010.049.51)</v>
          </cell>
          <cell r="D327">
            <v>1047092</v>
          </cell>
        </row>
        <row r="328">
          <cell r="A328" t="str">
            <v>Sun Life Assurance Company of Canada (F380)PREMIUMS REINSURANCE ASSUMED SUBTOTAL - ASSUMED NON-PARTICIPATING ANNUITY INDIVIDUAL (10 45.010.149.11)</v>
          </cell>
          <cell r="B328" t="str">
            <v>Sun Life Assurance Company of Canada (F380)</v>
          </cell>
          <cell r="C328" t="str">
            <v>PREMIUMS REINSURANCE ASSUMED SUBTOTAL - ASSUMED NON-PARTICIPATING ANNUITY INDIVIDUAL (10 45.010.149.11)</v>
          </cell>
          <cell r="D328">
            <v>311</v>
          </cell>
        </row>
        <row r="329">
          <cell r="A329" t="str">
            <v>Sun Life Assurance Company of Canada (F380)PREMIUMS REINSURANCE ASSUMED SUBTOTAL - ASSUMED NON-PARTICIPATING TOTAL NON-PAR (10 45.010.149.41)</v>
          </cell>
          <cell r="B329" t="str">
            <v>Sun Life Assurance Company of Canada (F380)</v>
          </cell>
          <cell r="C329" t="str">
            <v>PREMIUMS REINSURANCE ASSUMED SUBTOTAL - ASSUMED NON-PARTICIPATING TOTAL NON-PAR (10 45.010.149.41)</v>
          </cell>
          <cell r="D329">
            <v>670</v>
          </cell>
        </row>
        <row r="330">
          <cell r="A330" t="str">
            <v>Sun Life Assurance Company of Canada (F380)PREMIUMS REINSURANCE CEDED SUBTOTAL - CEDED NON-PARTICIPATING TOTAL NON-PAR (10 45.010.249.41)</v>
          </cell>
          <cell r="B330" t="str">
            <v>Sun Life Assurance Company of Canada (F380)</v>
          </cell>
          <cell r="C330" t="str">
            <v>PREMIUMS REINSURANCE CEDED SUBTOTAL - CEDED NON-PARTICIPATING TOTAL NON-PAR (10 45.010.249.41)</v>
          </cell>
          <cell r="D330">
            <v>4479208</v>
          </cell>
        </row>
        <row r="331">
          <cell r="A331" t="str">
            <v>Sun Life Assurance Company of Canada (F380)PREMIUMS REINSURANCE CEDED SUBTOTAL - CEDED TOTAL PAR (10 45.010.249.51)</v>
          </cell>
          <cell r="B331" t="str">
            <v>Sun Life Assurance Company of Canada (F380)</v>
          </cell>
          <cell r="C331" t="str">
            <v>PREMIUMS REINSURANCE CEDED SUBTOTAL - CEDED TOTAL PAR (10 45.010.249.51)</v>
          </cell>
          <cell r="D331">
            <v>67931</v>
          </cell>
        </row>
        <row r="332">
          <cell r="A332" t="str">
            <v>Sun Life Assurance Company of Canada (F380)PREMIUMS DIRECT SUBTOTAL - DIRECT U.S.A. NON-PARTICIPATING TOTAL NON-PAR (10 45.020.049.41)</v>
          </cell>
          <cell r="B332" t="str">
            <v>Sun Life Assurance Company of Canada (F380)</v>
          </cell>
          <cell r="C332" t="str">
            <v>PREMIUMS DIRECT SUBTOTAL - DIRECT U.S.A. NON-PARTICIPATING TOTAL NON-PAR (10 45.020.049.41)</v>
          </cell>
          <cell r="D332">
            <v>2512888</v>
          </cell>
        </row>
        <row r="333">
          <cell r="A333" t="str">
            <v>Sun Life Assurance Company of Canada (F380)PREMIUMS DIRECT SUBTOTAL - DIRECT U.S.A. TOTAL PAR (10 45.020.049.51)</v>
          </cell>
          <cell r="B333" t="str">
            <v>Sun Life Assurance Company of Canada (F380)</v>
          </cell>
          <cell r="C333" t="str">
            <v>PREMIUMS DIRECT SUBTOTAL - DIRECT U.S.A. TOTAL PAR (10 45.020.049.51)</v>
          </cell>
          <cell r="D333">
            <v>280898</v>
          </cell>
        </row>
        <row r="334">
          <cell r="A334" t="str">
            <v>Sun Life Assurance Company of Canada (F380)PREMIUMS DIRECT SUBTOTAL - DIRECT TOTAL U.S.A. (10 45.020.049.76)</v>
          </cell>
          <cell r="B334" t="str">
            <v>Sun Life Assurance Company of Canada (F380)</v>
          </cell>
          <cell r="C334" t="str">
            <v>PREMIUMS DIRECT SUBTOTAL - DIRECT TOTAL U.S.A. (10 45.020.049.76)</v>
          </cell>
          <cell r="D334">
            <v>2793786</v>
          </cell>
        </row>
        <row r="335">
          <cell r="A335" t="str">
            <v>Sun Life Assurance Company of Canada (F380)PREMIUMS DIRECT SUBTOTAL - DIRECT TOTAL EUROPE (10 45.020.049.84)</v>
          </cell>
          <cell r="B335" t="str">
            <v>Sun Life Assurance Company of Canada (F380)</v>
          </cell>
          <cell r="C335" t="str">
            <v>PREMIUMS DIRECT SUBTOTAL - DIRECT TOTAL EUROPE (10 45.020.049.84)</v>
          </cell>
          <cell r="D335">
            <v>184303</v>
          </cell>
        </row>
        <row r="336">
          <cell r="A336" t="str">
            <v>Sun Life Assurance Company of Canada (F380)PREMIUMS DIRECT SUBTOTAL - DIRECT TOTAL ASIA/OTHER (10 45.020.049.89)</v>
          </cell>
          <cell r="B336" t="str">
            <v>Sun Life Assurance Company of Canada (F380)</v>
          </cell>
          <cell r="C336" t="str">
            <v>PREMIUMS DIRECT SUBTOTAL - DIRECT TOTAL ASIA/OTHER (10 45.020.049.89)</v>
          </cell>
          <cell r="D336">
            <v>1485576</v>
          </cell>
        </row>
        <row r="337">
          <cell r="A337" t="str">
            <v>Sun Life Assurance Company of Canada (F380)PREMIUMS REINSURANCE ASSUMED SUBTOTAL - ASSUMED U.S.A. NON-PARTICIPATING TOTAL NON-PAR (10 45.020.149.41)</v>
          </cell>
          <cell r="B337" t="str">
            <v>Sun Life Assurance Company of Canada (F380)</v>
          </cell>
          <cell r="C337" t="str">
            <v>PREMIUMS REINSURANCE ASSUMED SUBTOTAL - ASSUMED U.S.A. NON-PARTICIPATING TOTAL NON-PAR (10 45.020.149.41)</v>
          </cell>
          <cell r="D337">
            <v>94840</v>
          </cell>
        </row>
        <row r="338">
          <cell r="A338" t="str">
            <v>Sun Life Assurance Company of Canada (F380)PREMIUMS REINSURANCE ASSUMED SUBTOTAL - ASSUMED TOTAL U.S.A. (10 45.020.149.76)</v>
          </cell>
          <cell r="B338" t="str">
            <v>Sun Life Assurance Company of Canada (F380)</v>
          </cell>
          <cell r="C338" t="str">
            <v>PREMIUMS REINSURANCE ASSUMED SUBTOTAL - ASSUMED TOTAL U.S.A. (10 45.020.149.76)</v>
          </cell>
          <cell r="D338">
            <v>94840</v>
          </cell>
        </row>
        <row r="339">
          <cell r="A339" t="str">
            <v>Sun Life Assurance Company of Canada (F380)PREMIUMS REINSURANCE ASSUMED SUBTOTAL - ASSUMED TOTAL EUROPE (10 45.020.149.84)</v>
          </cell>
          <cell r="B339" t="str">
            <v>Sun Life Assurance Company of Canada (F380)</v>
          </cell>
          <cell r="C339" t="str">
            <v>PREMIUMS REINSURANCE ASSUMED SUBTOTAL - ASSUMED TOTAL EUROPE (10 45.020.149.84)</v>
          </cell>
          <cell r="D339">
            <v>-813</v>
          </cell>
        </row>
        <row r="340">
          <cell r="A340" t="str">
            <v>Sun Life Assurance Company of Canada (F380)PREMIUMS REINSURANCE ASSUMED SUBTOTAL - ASSUMED TOTAL ASIA/OTHER (10 45.020.149.89)</v>
          </cell>
          <cell r="B340" t="str">
            <v>Sun Life Assurance Company of Canada (F380)</v>
          </cell>
          <cell r="C340" t="str">
            <v>PREMIUMS REINSURANCE ASSUMED SUBTOTAL - ASSUMED TOTAL ASIA/OTHER (10 45.020.149.89)</v>
          </cell>
          <cell r="D340">
            <v>5447</v>
          </cell>
        </row>
        <row r="341">
          <cell r="A341" t="str">
            <v>Sun Life Assurance Company of Canada (F380)PREMIUMS REINSURANCE CEDED SUBTOTAL - CEDED U.S.A. NON-PARTICIPATING TOTAL NON-PAR (10 45.020.249.41)</v>
          </cell>
          <cell r="B341" t="str">
            <v>Sun Life Assurance Company of Canada (F380)</v>
          </cell>
          <cell r="C341" t="str">
            <v>PREMIUMS REINSURANCE CEDED SUBTOTAL - CEDED U.S.A. NON-PARTICIPATING TOTAL NON-PAR (10 45.020.249.41)</v>
          </cell>
          <cell r="D341">
            <v>393777</v>
          </cell>
        </row>
        <row r="342">
          <cell r="A342" t="str">
            <v>Sun Life Assurance Company of Canada (F380)PREMIUMS REINSURANCE CEDED SUBTOTAL - CEDED U.S.A. TOTAL PAR (10 45.020.249.51)</v>
          </cell>
          <cell r="B342" t="str">
            <v>Sun Life Assurance Company of Canada (F380)</v>
          </cell>
          <cell r="C342" t="str">
            <v>PREMIUMS REINSURANCE CEDED SUBTOTAL - CEDED U.S.A. TOTAL PAR (10 45.020.249.51)</v>
          </cell>
          <cell r="D342">
            <v>82276</v>
          </cell>
        </row>
        <row r="343">
          <cell r="A343" t="str">
            <v>Sun Life Assurance Company of Canada (F380)PREMIUMS REINSURANCE CEDED SUBTOTAL - CEDED TOTAL U.S.A. (10 45.020.249.76)</v>
          </cell>
          <cell r="B343" t="str">
            <v>Sun Life Assurance Company of Canada (F380)</v>
          </cell>
          <cell r="C343" t="str">
            <v>PREMIUMS REINSURANCE CEDED SUBTOTAL - CEDED TOTAL U.S.A. (10 45.020.249.76)</v>
          </cell>
          <cell r="D343">
            <v>476053</v>
          </cell>
        </row>
        <row r="344">
          <cell r="A344" t="str">
            <v>Sun Life Assurance Company of Canada (F380)PREMIUMS REINSURANCE CEDED SUBTOTAL - CEDED TOTAL EUROPE (10 45.020.249.84)</v>
          </cell>
          <cell r="B344" t="str">
            <v>Sun Life Assurance Company of Canada (F380)</v>
          </cell>
          <cell r="C344" t="str">
            <v>PREMIUMS REINSURANCE CEDED SUBTOTAL - CEDED TOTAL EUROPE (10 45.020.249.84)</v>
          </cell>
          <cell r="D344">
            <v>170908</v>
          </cell>
        </row>
        <row r="345">
          <cell r="A345" t="str">
            <v>Sun Life Assurance Company of Canada (F380)PREMIUMS REINSURANCE CEDED SUBTOTAL - CEDED TOTAL ASIA/OTHER (10 45.020.249.89)</v>
          </cell>
          <cell r="B345" t="str">
            <v>Sun Life Assurance Company of Canada (F380)</v>
          </cell>
          <cell r="C345" t="str">
            <v>PREMIUMS REINSURANCE CEDED SUBTOTAL - CEDED TOTAL ASIA/OTHER (10 45.020.249.89)</v>
          </cell>
          <cell r="D345">
            <v>-70282</v>
          </cell>
        </row>
        <row r="346">
          <cell r="A346" t="str">
            <v>Sun Life Financial Inc. (LH80)PREMIUMS DIRECT SUBTOTAL - DIRECT NON-PARTICIPATING ANNUITY INDIVIDUAL (10 45.010.049.11)</v>
          </cell>
          <cell r="B346" t="str">
            <v>Sun Life Financial Inc. (LH80)</v>
          </cell>
          <cell r="C346" t="str">
            <v>PREMIUMS DIRECT SUBTOTAL - DIRECT NON-PARTICIPATING ANNUITY INDIVIDUAL (10 45.010.049.11)</v>
          </cell>
          <cell r="D346">
            <v>701731</v>
          </cell>
        </row>
        <row r="347">
          <cell r="A347" t="str">
            <v>Sun Life Financial Inc. (LH80)PREMIUMS DIRECT SUBTOTAL - DIRECT NON-PARTICIPATING ANNUITY GROUP (10 45.010.049.12)</v>
          </cell>
          <cell r="B347" t="str">
            <v>Sun Life Financial Inc. (LH80)</v>
          </cell>
          <cell r="C347" t="str">
            <v>PREMIUMS DIRECT SUBTOTAL - DIRECT NON-PARTICIPATING ANNUITY GROUP (10 45.010.049.12)</v>
          </cell>
          <cell r="D347">
            <v>1129697</v>
          </cell>
        </row>
        <row r="348">
          <cell r="A348" t="str">
            <v>Sun Life Financial Inc. (LH80)PREMIUMS DIRECT SUBTOTAL - DIRECT NON-PARTICIPATING TOTAL NON-PAR (10 45.010.049.41)</v>
          </cell>
          <cell r="B348" t="str">
            <v>Sun Life Financial Inc. (LH80)</v>
          </cell>
          <cell r="C348" t="str">
            <v>PREMIUMS DIRECT SUBTOTAL - DIRECT NON-PARTICIPATING TOTAL NON-PAR (10 45.010.049.41)</v>
          </cell>
          <cell r="D348">
            <v>7403962</v>
          </cell>
        </row>
        <row r="349">
          <cell r="A349" t="str">
            <v>Sun Life Financial Inc. (LH80)PREMIUMS DIRECT SUBTOTAL - DIRECT TOTAL PAR (10 45.010.049.51)</v>
          </cell>
          <cell r="B349" t="str">
            <v>Sun Life Financial Inc. (LH80)</v>
          </cell>
          <cell r="C349" t="str">
            <v>PREMIUMS DIRECT SUBTOTAL - DIRECT TOTAL PAR (10 45.010.049.51)</v>
          </cell>
          <cell r="D349">
            <v>1047092</v>
          </cell>
        </row>
        <row r="350">
          <cell r="A350" t="str">
            <v>Sun Life Financial Inc. (LH80)PREMIUMS REINSURANCE CEDED SUBTOTAL - CEDED NON-PARTICIPATING TOTAL NON-PAR (10 45.010.249.41)</v>
          </cell>
          <cell r="B350" t="str">
            <v>Sun Life Financial Inc. (LH80)</v>
          </cell>
          <cell r="C350" t="str">
            <v>PREMIUMS REINSURANCE CEDED SUBTOTAL - CEDED NON-PARTICIPATING TOTAL NON-PAR (10 45.010.249.41)</v>
          </cell>
          <cell r="D350">
            <v>4479208</v>
          </cell>
        </row>
        <row r="351">
          <cell r="A351" t="str">
            <v>Sun Life Financial Inc. (LH80)PREMIUMS REINSURANCE CEDED SUBTOTAL - CEDED TOTAL PAR (10 45.010.249.51)</v>
          </cell>
          <cell r="B351" t="str">
            <v>Sun Life Financial Inc. (LH80)</v>
          </cell>
          <cell r="C351" t="str">
            <v>PREMIUMS REINSURANCE CEDED SUBTOTAL - CEDED TOTAL PAR (10 45.010.249.51)</v>
          </cell>
          <cell r="D351">
            <v>67931</v>
          </cell>
        </row>
        <row r="352">
          <cell r="A352" t="str">
            <v>Sun Life Financial Inc. (LH80)PREMIUMS DIRECT SUBTOTAL - DIRECT U.S.A. NON-PARTICIPATING ANNUITY INDIVIDUAL (10 45.020.049.11)</v>
          </cell>
          <cell r="B352" t="str">
            <v>Sun Life Financial Inc. (LH80)</v>
          </cell>
          <cell r="C352" t="str">
            <v>PREMIUMS DIRECT SUBTOTAL - DIRECT U.S.A. NON-PARTICIPATING ANNUITY INDIVIDUAL (10 45.020.049.11)</v>
          </cell>
          <cell r="D352">
            <v>95142</v>
          </cell>
        </row>
        <row r="353">
          <cell r="A353" t="str">
            <v>Sun Life Financial Inc. (LH80)PREMIUMS DIRECT SUBTOTAL - DIRECT U.S.A. NON-PARTICIPATING ANNUITY GROUP (10 45.020.049.12)</v>
          </cell>
          <cell r="B353" t="str">
            <v>Sun Life Financial Inc. (LH80)</v>
          </cell>
          <cell r="C353" t="str">
            <v>PREMIUMS DIRECT SUBTOTAL - DIRECT U.S.A. NON-PARTICIPATING ANNUITY GROUP (10 45.020.049.12)</v>
          </cell>
          <cell r="D353">
            <v>682148</v>
          </cell>
        </row>
        <row r="354">
          <cell r="A354" t="str">
            <v>Sun Life Financial Inc. (LH80)PREMIUMS DIRECT SUBTOTAL - DIRECT U.S.A. NON-PARTICIPATING TOTAL NON-PAR (10 45.020.049.41)</v>
          </cell>
          <cell r="B354" t="str">
            <v>Sun Life Financial Inc. (LH80)</v>
          </cell>
          <cell r="C354" t="str">
            <v>PREMIUMS DIRECT SUBTOTAL - DIRECT U.S.A. NON-PARTICIPATING TOTAL NON-PAR (10 45.020.049.41)</v>
          </cell>
          <cell r="D354">
            <v>3688342</v>
          </cell>
        </row>
        <row r="355">
          <cell r="A355" t="str">
            <v>Sun Life Financial Inc. (LH80)PREMIUMS DIRECT SUBTOTAL - DIRECT U.S.A. TOTAL PAR (10 45.020.049.51)</v>
          </cell>
          <cell r="B355" t="str">
            <v>Sun Life Financial Inc. (LH80)</v>
          </cell>
          <cell r="C355" t="str">
            <v>PREMIUMS DIRECT SUBTOTAL - DIRECT U.S.A. TOTAL PAR (10 45.020.049.51)</v>
          </cell>
          <cell r="D355">
            <v>280898</v>
          </cell>
        </row>
        <row r="356">
          <cell r="A356" t="str">
            <v>Sun Life Financial Inc. (LH80)PREMIUMS DIRECT SUBTOTAL - DIRECT TOTAL U.S.A. (10 45.020.049.76)</v>
          </cell>
          <cell r="B356" t="str">
            <v>Sun Life Financial Inc. (LH80)</v>
          </cell>
          <cell r="C356" t="str">
            <v>PREMIUMS DIRECT SUBTOTAL - DIRECT TOTAL U.S.A. (10 45.020.049.76)</v>
          </cell>
          <cell r="D356">
            <v>3969240</v>
          </cell>
        </row>
        <row r="357">
          <cell r="A357" t="str">
            <v>Sun Life Financial Inc. (LH80)PREMIUMS DIRECT SUBTOTAL - DIRECT TOTAL EUROPE (10 45.020.049.84)</v>
          </cell>
          <cell r="B357" t="str">
            <v>Sun Life Financial Inc. (LH80)</v>
          </cell>
          <cell r="C357" t="str">
            <v>PREMIUMS DIRECT SUBTOTAL - DIRECT TOTAL EUROPE (10 45.020.049.84)</v>
          </cell>
          <cell r="D357">
            <v>183490</v>
          </cell>
        </row>
        <row r="358">
          <cell r="A358" t="str">
            <v>Sun Life Financial Inc. (LH80)PREMIUMS DIRECT SUBTOTAL - DIRECT TOTAL ASIA/OTHER (10 45.020.049.89)</v>
          </cell>
          <cell r="B358" t="str">
            <v>Sun Life Financial Inc. (LH80)</v>
          </cell>
          <cell r="C358" t="str">
            <v>PREMIUMS DIRECT SUBTOTAL - DIRECT TOTAL ASIA/OTHER (10 45.020.049.89)</v>
          </cell>
          <cell r="D358">
            <v>1528026</v>
          </cell>
        </row>
        <row r="359">
          <cell r="A359" t="str">
            <v>Sun Life Financial Inc. (LH80)PREMIUMS REINSURANCE CEDED SUBTOTAL - CEDED U.S.A. NON-PARTICIPATING ANNUITY INDIVIDUAL (10 45.020.249.11)</v>
          </cell>
          <cell r="B359" t="str">
            <v>Sun Life Financial Inc. (LH80)</v>
          </cell>
          <cell r="C359" t="str">
            <v>PREMIUMS REINSURANCE CEDED SUBTOTAL - CEDED U.S.A. NON-PARTICIPATING ANNUITY INDIVIDUAL (10 45.020.249.11)</v>
          </cell>
          <cell r="D359">
            <v>431</v>
          </cell>
        </row>
        <row r="360">
          <cell r="A360" t="str">
            <v>Sun Life Financial Inc. (LH80)PREMIUMS REINSURANCE CEDED SUBTOTAL - CEDED U.S.A. NON-PARTICIPATING ANNUITY GROUP (10 45.020.249.12)</v>
          </cell>
          <cell r="B360" t="str">
            <v>Sun Life Financial Inc. (LH80)</v>
          </cell>
          <cell r="C360" t="str">
            <v>PREMIUMS REINSURANCE CEDED SUBTOTAL - CEDED U.S.A. NON-PARTICIPATING ANNUITY GROUP (10 45.020.249.12)</v>
          </cell>
          <cell r="D360">
            <v>2614</v>
          </cell>
        </row>
        <row r="361">
          <cell r="A361" t="str">
            <v>Sun Life Financial Inc. (LH80)PREMIUMS REINSURANCE CEDED SUBTOTAL - CEDED U.S.A. NON-PARTICIPATING TOTAL NON-PAR (10 45.020.249.41)</v>
          </cell>
          <cell r="B361" t="str">
            <v>Sun Life Financial Inc. (LH80)</v>
          </cell>
          <cell r="C361" t="str">
            <v>PREMIUMS REINSURANCE CEDED SUBTOTAL - CEDED U.S.A. NON-PARTICIPATING TOTAL NON-PAR (10 45.020.249.41)</v>
          </cell>
          <cell r="D361">
            <v>277196</v>
          </cell>
        </row>
        <row r="362">
          <cell r="A362" t="str">
            <v>Sun Life Financial Inc. (LH80)PREMIUMS REINSURANCE CEDED SUBTOTAL - CEDED U.S.A. TOTAL PAR (10 45.020.249.51)</v>
          </cell>
          <cell r="B362" t="str">
            <v>Sun Life Financial Inc. (LH80)</v>
          </cell>
          <cell r="C362" t="str">
            <v>PREMIUMS REINSURANCE CEDED SUBTOTAL - CEDED U.S.A. TOTAL PAR (10 45.020.249.51)</v>
          </cell>
          <cell r="D362">
            <v>82276</v>
          </cell>
        </row>
        <row r="363">
          <cell r="A363" t="str">
            <v>Sun Life Financial Inc. (LH80)PREMIUMS REINSURANCE CEDED SUBTOTAL - CEDED TOTAL U.S.A. (10 45.020.249.76)</v>
          </cell>
          <cell r="B363" t="str">
            <v>Sun Life Financial Inc. (LH80)</v>
          </cell>
          <cell r="C363" t="str">
            <v>PREMIUMS REINSURANCE CEDED SUBTOTAL - CEDED TOTAL U.S.A. (10 45.020.249.76)</v>
          </cell>
          <cell r="D363">
            <v>359472</v>
          </cell>
        </row>
        <row r="364">
          <cell r="A364" t="str">
            <v>Sun Life Financial Inc. (LH80)PREMIUMS REINSURANCE CEDED SUBTOTAL - CEDED TOTAL EUROPE (10 45.020.249.84)</v>
          </cell>
          <cell r="B364" t="str">
            <v>Sun Life Financial Inc. (LH80)</v>
          </cell>
          <cell r="C364" t="str">
            <v>PREMIUMS REINSURANCE CEDED SUBTOTAL - CEDED TOTAL EUROPE (10 45.020.249.84)</v>
          </cell>
          <cell r="D364">
            <v>170908</v>
          </cell>
        </row>
        <row r="365">
          <cell r="A365" t="str">
            <v>Sun Life Financial Inc. (LH80)PREMIUMS REINSURANCE CEDED SUBTOTAL - CEDED TOTAL ASIA/OTHER (10 45.020.249.89)</v>
          </cell>
          <cell r="B365" t="str">
            <v>Sun Life Financial Inc. (LH80)</v>
          </cell>
          <cell r="C365" t="str">
            <v>PREMIUMS REINSURANCE CEDED SUBTOTAL - CEDED TOTAL ASIA/OTHER (10 45.020.249.89)</v>
          </cell>
          <cell r="D365">
            <v>-70281</v>
          </cell>
        </row>
        <row r="366">
          <cell r="A366" t="str">
            <v>Sun Life Insurance (Canada) Limited (F381)PREMIUMS DIRECT SUBTOTAL - DIRECT NON-PARTICIPATING ANNUITY INDIVIDUAL (10 45.010.049.11)</v>
          </cell>
          <cell r="B366" t="str">
            <v>Sun Life Insurance (Canada) Limited (F381)</v>
          </cell>
          <cell r="C366" t="str">
            <v>PREMIUMS DIRECT SUBTOTAL - DIRECT NON-PARTICIPATING ANNUITY INDIVIDUAL (10 45.010.049.11)</v>
          </cell>
          <cell r="D366">
            <v>100047</v>
          </cell>
        </row>
        <row r="367">
          <cell r="A367" t="str">
            <v>Sun Life Insurance (Canada) Limited (F381)PREMIUMS DIRECT SUBTOTAL - DIRECT NON-PARTICIPATING TOTAL NON-PAR (10 45.010.049.41)</v>
          </cell>
          <cell r="B367" t="str">
            <v>Sun Life Insurance (Canada) Limited (F381)</v>
          </cell>
          <cell r="C367" t="str">
            <v>PREMIUMS DIRECT SUBTOTAL - DIRECT NON-PARTICIPATING TOTAL NON-PAR (10 45.010.049.41)</v>
          </cell>
          <cell r="D367">
            <v>100047</v>
          </cell>
        </row>
        <row r="368">
          <cell r="A368" t="str">
            <v>Sun Life Insurance (Canada) Limited (F381)PREMIUMS REINSURANCE ASSUMED SUBTOTAL - ASSUMED NON-PARTICIPATING ANNUITY INDIVIDUAL (10 45.010.149.11)</v>
          </cell>
          <cell r="B368" t="str">
            <v>Sun Life Insurance (Canada) Limited (F381)</v>
          </cell>
          <cell r="C368" t="str">
            <v>PREMIUMS REINSURANCE ASSUMED SUBTOTAL - ASSUMED NON-PARTICIPATING ANNUITY INDIVIDUAL (10 45.010.149.11)</v>
          </cell>
          <cell r="D368">
            <v>325135</v>
          </cell>
        </row>
        <row r="369">
          <cell r="A369" t="str">
            <v>Sun Life Insurance (Canada) Limited (F381)PREMIUMS REINSURANCE ASSUMED SUBTOTAL - ASSUMED NON-PARTICIPATING ANNUITY GROUP (10 45.010.149.12)</v>
          </cell>
          <cell r="B369" t="str">
            <v>Sun Life Insurance (Canada) Limited (F381)</v>
          </cell>
          <cell r="C369" t="str">
            <v>PREMIUMS REINSURANCE ASSUMED SUBTOTAL - ASSUMED NON-PARTICIPATING ANNUITY GROUP (10 45.010.149.12)</v>
          </cell>
          <cell r="D369">
            <v>744658</v>
          </cell>
        </row>
        <row r="370">
          <cell r="A370" t="str">
            <v>Sun Life Insurance (Canada) Limited (F381)PREMIUMS REINSURANCE ASSUMED SUBTOTAL - ASSUMED NON-PARTICIPATING TOTAL NON-PAR (10 45.010.149.41)</v>
          </cell>
          <cell r="B370" t="str">
            <v>Sun Life Insurance (Canada) Limited (F381)</v>
          </cell>
          <cell r="C370" t="str">
            <v>PREMIUMS REINSURANCE ASSUMED SUBTOTAL - ASSUMED NON-PARTICIPATING TOTAL NON-PAR (10 45.010.149.41)</v>
          </cell>
          <cell r="D370">
            <v>1439387</v>
          </cell>
        </row>
        <row r="371">
          <cell r="A371" t="str">
            <v>TD Life Insurance Company (F383)PREMIUMS DIRECT SUBTOTAL - DIRECT NON-PARTICIPATING TOTAL NON-PAR (10 45.010.049.41)</v>
          </cell>
          <cell r="B371" t="str">
            <v>TD Life Insurance Company (F383)</v>
          </cell>
          <cell r="C371" t="str">
            <v>PREMIUMS DIRECT SUBTOTAL - DIRECT NON-PARTICIPATING TOTAL NON-PAR (10 45.010.049.41)</v>
          </cell>
          <cell r="D371">
            <v>72696</v>
          </cell>
        </row>
        <row r="372">
          <cell r="A372" t="str">
            <v>TD Life Insurance Company (F383)PREMIUMS REINSURANCE CEDED SUBTOTAL - CEDED NON-PARTICIPATING TOTAL NON-PAR (10 45.010.249.41)</v>
          </cell>
          <cell r="B372" t="str">
            <v>TD Life Insurance Company (F383)</v>
          </cell>
          <cell r="C372" t="str">
            <v>PREMIUMS REINSURANCE CEDED SUBTOTAL - CEDED NON-PARTICIPATING TOTAL NON-PAR (10 45.010.249.41)</v>
          </cell>
          <cell r="D372">
            <v>17517</v>
          </cell>
        </row>
        <row r="373">
          <cell r="A373" t="str">
            <v>Teachers Life Insurance Society (Fraternal) (J125)PREMIUMS DIRECT SUBTOTAL - DIRECT NON-PARTICIPATING TOTAL NON-PAR (10 45.010.049.41)</v>
          </cell>
          <cell r="B373" t="str">
            <v>Teachers Life Insurance Society (Fraternal) (J125)</v>
          </cell>
          <cell r="C373" t="str">
            <v>PREMIUMS DIRECT SUBTOTAL - DIRECT NON-PARTICIPATING TOTAL NON-PAR (10 45.010.049.41)</v>
          </cell>
          <cell r="D373">
            <v>9586</v>
          </cell>
        </row>
        <row r="374">
          <cell r="A374" t="str">
            <v>Teachers Life Insurance Society (Fraternal) (J125)PREMIUMS REINSURANCE CEDED SUBTOTAL - CEDED NON-PARTICIPATING TOTAL NON-PAR (10 45.010.249.41)</v>
          </cell>
          <cell r="B374" t="str">
            <v>Teachers Life Insurance Society (Fraternal) (J125)</v>
          </cell>
          <cell r="C374" t="str">
            <v>PREMIUMS REINSURANCE CEDED SUBTOTAL - CEDED NON-PARTICIPATING TOTAL NON-PAR (10 45.010.249.41)</v>
          </cell>
          <cell r="D374">
            <v>195</v>
          </cell>
        </row>
        <row r="375">
          <cell r="A375" t="str">
            <v>Transamerica Life Canada (F345)PREMIUMS DIRECT SUBTOTAL - DIRECT NON-PARTICIPATING ANNUITY INDIVIDUAL (10 45.010.049.11)</v>
          </cell>
          <cell r="B375" t="str">
            <v>Transamerica Life Canada (F345)</v>
          </cell>
          <cell r="C375" t="str">
            <v>PREMIUMS DIRECT SUBTOTAL - DIRECT NON-PARTICIPATING ANNUITY INDIVIDUAL (10 45.010.049.11)</v>
          </cell>
          <cell r="D375">
            <v>30222</v>
          </cell>
        </row>
        <row r="376">
          <cell r="A376" t="str">
            <v>Transamerica Life Canada (F345)PREMIUMS DIRECT SUBTOTAL - DIRECT NON-PARTICIPATING TOTAL NON-PAR (10 45.010.049.41)</v>
          </cell>
          <cell r="B376" t="str">
            <v>Transamerica Life Canada (F345)</v>
          </cell>
          <cell r="C376" t="str">
            <v>PREMIUMS DIRECT SUBTOTAL - DIRECT NON-PARTICIPATING TOTAL NON-PAR (10 45.010.049.41)</v>
          </cell>
          <cell r="D376">
            <v>705411</v>
          </cell>
        </row>
        <row r="377">
          <cell r="A377" t="str">
            <v>Transamerica Life Canada (F345)PREMIUMS DIRECT SUBTOTAL - DIRECT TOTAL PAR (10 45.010.049.51)</v>
          </cell>
          <cell r="B377" t="str">
            <v>Transamerica Life Canada (F345)</v>
          </cell>
          <cell r="C377" t="str">
            <v>PREMIUMS DIRECT SUBTOTAL - DIRECT TOTAL PAR (10 45.010.049.51)</v>
          </cell>
          <cell r="D377">
            <v>310</v>
          </cell>
        </row>
        <row r="378">
          <cell r="A378" t="str">
            <v>Transamerica Life Canada (F345)PREMIUMS REINSURANCE CEDED SUBTOTAL - CEDED NON-PARTICIPATING TOTAL NON-PAR (10 45.010.249.41)</v>
          </cell>
          <cell r="B378" t="str">
            <v>Transamerica Life Canada (F345)</v>
          </cell>
          <cell r="C378" t="str">
            <v>PREMIUMS REINSURANCE CEDED SUBTOTAL - CEDED NON-PARTICIPATING TOTAL NON-PAR (10 45.010.249.41)</v>
          </cell>
          <cell r="D378">
            <v>381692</v>
          </cell>
        </row>
        <row r="379">
          <cell r="A379" t="str">
            <v>Ukrainian Fraternal Society of Canada (J130)PREMIUMS DIRECT SUBTOTAL - DIRECT NON-PARTICIPATING TOTAL NON-PAR (10 45.010.049.41)</v>
          </cell>
          <cell r="B379" t="str">
            <v>Ukrainian Fraternal Society of Canada (J130)</v>
          </cell>
          <cell r="C379" t="str">
            <v>PREMIUMS DIRECT SUBTOTAL - DIRECT NON-PARTICIPATING TOTAL NON-PAR (10 45.010.049.41)</v>
          </cell>
          <cell r="D379">
            <v>145</v>
          </cell>
        </row>
        <row r="380">
          <cell r="A380" t="str">
            <v>Wawanesa Life Insurance Company (The) (F410)PREMIUMS DIRECT SUBTOTAL - DIRECT NON-PARTICIPATING ANNUITY INDIVIDUAL (10 45.010.049.11)</v>
          </cell>
          <cell r="B380" t="str">
            <v>Wawanesa Life Insurance Company (The) (F410)</v>
          </cell>
          <cell r="C380" t="str">
            <v>PREMIUMS DIRECT SUBTOTAL - DIRECT NON-PARTICIPATING ANNUITY INDIVIDUAL (10 45.010.049.11)</v>
          </cell>
          <cell r="D380">
            <v>27341</v>
          </cell>
        </row>
        <row r="381">
          <cell r="A381" t="str">
            <v>Wawanesa Life Insurance Company (The) (F410)PREMIUMS DIRECT SUBTOTAL - DIRECT NON-PARTICIPATING TOTAL NON-PAR (10 45.010.049.41)</v>
          </cell>
          <cell r="B381" t="str">
            <v>Wawanesa Life Insurance Company (The) (F410)</v>
          </cell>
          <cell r="C381" t="str">
            <v>PREMIUMS DIRECT SUBTOTAL - DIRECT NON-PARTICIPATING TOTAL NON-PAR (10 45.010.049.41)</v>
          </cell>
          <cell r="D381">
            <v>97889</v>
          </cell>
        </row>
        <row r="382">
          <cell r="A382" t="str">
            <v>Wawanesa Life Insurance Company (The) (F410)PREMIUMS DIRECT SUBTOTAL - DIRECT TOTAL PAR (10 45.010.049.51)</v>
          </cell>
          <cell r="B382" t="str">
            <v>Wawanesa Life Insurance Company (The) (F410)</v>
          </cell>
          <cell r="C382" t="str">
            <v>PREMIUMS DIRECT SUBTOTAL - DIRECT TOTAL PAR (10 45.010.049.51)</v>
          </cell>
          <cell r="D382">
            <v>23564</v>
          </cell>
        </row>
        <row r="383">
          <cell r="A383" t="str">
            <v>Wawanesa Life Insurance Company (The) (F410)PREMIUMS REINSURANCE CEDED SUBTOTAL - CEDED NON-PARTICIPATING TOTAL NON-PAR (10 45.010.249.41)</v>
          </cell>
          <cell r="B383" t="str">
            <v>Wawanesa Life Insurance Company (The) (F410)</v>
          </cell>
          <cell r="C383" t="str">
            <v>PREMIUMS REINSURANCE CEDED SUBTOTAL - CEDED NON-PARTICIPATING TOTAL NON-PAR (10 45.010.249.41)</v>
          </cell>
          <cell r="D383">
            <v>13909</v>
          </cell>
        </row>
        <row r="384">
          <cell r="A384" t="str">
            <v>Wawanesa Life Insurance Company (The) (F410)PREMIUMS REINSURANCE CEDED SUBTOTAL - CEDED TOTAL PAR (10 45.010.249.51)</v>
          </cell>
          <cell r="B384" t="str">
            <v>Wawanesa Life Insurance Company (The) (F410)</v>
          </cell>
          <cell r="C384" t="str">
            <v>PREMIUMS REINSURANCE CEDED SUBTOTAL - CEDED TOTAL PAR (10 45.010.249.51)</v>
          </cell>
          <cell r="D384">
            <v>1213</v>
          </cell>
        </row>
        <row r="385">
          <cell r="A385" t="str">
            <v>Western Life Assurance Company (F196)PREMIUMS DIRECT SUBTOTAL - DIRECT NON-PARTICIPATING ANNUITY INDIVIDUAL (10 45.010.049.11)</v>
          </cell>
          <cell r="B385" t="str">
            <v>Western Life Assurance Company (F196)</v>
          </cell>
          <cell r="C385" t="str">
            <v>PREMIUMS DIRECT SUBTOTAL - DIRECT NON-PARTICIPATING ANNUITY INDIVIDUAL (10 45.010.049.11)</v>
          </cell>
          <cell r="D385">
            <v>1</v>
          </cell>
        </row>
        <row r="386">
          <cell r="A386" t="str">
            <v>Western Life Assurance Company (F196)PREMIUMS DIRECT SUBTOTAL - DIRECT NON-PARTICIPATING TOTAL NON-PAR (10 45.010.049.41)</v>
          </cell>
          <cell r="B386" t="str">
            <v>Western Life Assurance Company (F196)</v>
          </cell>
          <cell r="C386" t="str">
            <v>PREMIUMS DIRECT SUBTOTAL - DIRECT NON-PARTICIPATING TOTAL NON-PAR (10 45.010.049.41)</v>
          </cell>
          <cell r="D386">
            <v>87233</v>
          </cell>
        </row>
        <row r="387">
          <cell r="A387" t="str">
            <v>Western Life Assurance Company (F196)PREMIUMS REINSURANCE ASSUMED SUBTOTAL - ASSUMED NON-PARTICIPATING TOTAL NON-PAR (10 45.010.149.41)</v>
          </cell>
          <cell r="B387" t="str">
            <v>Western Life Assurance Company (F196)</v>
          </cell>
          <cell r="C387" t="str">
            <v>PREMIUMS REINSURANCE ASSUMED SUBTOTAL - ASSUMED NON-PARTICIPATING TOTAL NON-PAR (10 45.010.149.41)</v>
          </cell>
          <cell r="D387">
            <v>183</v>
          </cell>
        </row>
        <row r="388">
          <cell r="A388" t="str">
            <v>Western Life Assurance Company (F196)PREMIUMS REINSURANCE CEDED SUBTOTAL - CEDED NON-PARTICIPATING TOTAL NON-PAR (10 45.010.249.41)</v>
          </cell>
          <cell r="B388" t="str">
            <v>Western Life Assurance Company (F196)</v>
          </cell>
          <cell r="C388" t="str">
            <v>PREMIUMS REINSURANCE CEDED SUBTOTAL - CEDED NON-PARTICIPATING TOTAL NON-PAR (10 45.010.249.41)</v>
          </cell>
          <cell r="D388">
            <v>27099</v>
          </cell>
        </row>
        <row r="389">
          <cell r="A389" t="str">
            <v>Aetna Life Insurance Company (H010)PREMIUMS DIRECT SUBTOTAL - DIRECT NON-PARTICIPATING TOTAL NON-PAR (20 45.010.049.41)</v>
          </cell>
          <cell r="B389" t="str">
            <v>Aetna Life Insurance Company (H010)</v>
          </cell>
          <cell r="C389" t="str">
            <v>PREMIUMS DIRECT SUBTOTAL - DIRECT NON-PARTICIPATING TOTAL NON-PAR (20 45.010.049.41)</v>
          </cell>
          <cell r="D389">
            <v>1583</v>
          </cell>
        </row>
        <row r="390">
          <cell r="A390" t="str">
            <v>Aetna Life Insurance Company (H010)PREMIUMS REINSURANCE ASSUMED SUBTOTAL - ASSUMED NON-PARTICIPATING TOTAL NON-PAR (20 45.010.149.41)</v>
          </cell>
          <cell r="B390" t="str">
            <v>Aetna Life Insurance Company (H010)</v>
          </cell>
          <cell r="C390" t="str">
            <v>PREMIUMS REINSURANCE ASSUMED SUBTOTAL - ASSUMED NON-PARTICIPATING TOTAL NON-PAR (20 45.010.149.41)</v>
          </cell>
          <cell r="D390">
            <v>12</v>
          </cell>
        </row>
        <row r="391">
          <cell r="A391" t="str">
            <v>Allianz Life Insurance Company of North America (H430)PREMIUMS DIRECT SUBTOTAL - DIRECT NON-PARTICIPATING TOTAL NON-PAR (20 45.010.049.41)</v>
          </cell>
          <cell r="B391" t="str">
            <v>Allianz Life Insurance Company of North America (H430)</v>
          </cell>
          <cell r="C391" t="str">
            <v>PREMIUMS DIRECT SUBTOTAL - DIRECT NON-PARTICIPATING TOTAL NON-PAR (20 45.010.049.41)</v>
          </cell>
          <cell r="D391">
            <v>387</v>
          </cell>
        </row>
        <row r="392">
          <cell r="A392" t="str">
            <v>Allianz Life Insurance Company of North America (H430)PREMIUMS REINSURANCE CEDED SUBTOTAL - CEDED NON-PARTICIPATING TOTAL NON-PAR (20 45.010.249.41)</v>
          </cell>
          <cell r="B392" t="str">
            <v>Allianz Life Insurance Company of North America (H430)</v>
          </cell>
          <cell r="C392" t="str">
            <v>PREMIUMS REINSURANCE CEDED SUBTOTAL - CEDED NON-PARTICIPATING TOTAL NON-PAR (20 45.010.249.41)</v>
          </cell>
          <cell r="D392">
            <v>34</v>
          </cell>
        </row>
        <row r="393">
          <cell r="A393" t="str">
            <v>American Bankers Life Assurance Company of Florida (H030)PREMIUMS DIRECT SUBTOTAL - DIRECT NON-PARTICIPATING TOTAL NON-PAR (20 45.010.049.41)</v>
          </cell>
          <cell r="B393" t="str">
            <v>American Bankers Life Assurance Company of Florida (H030)</v>
          </cell>
          <cell r="C393" t="str">
            <v>PREMIUMS DIRECT SUBTOTAL - DIRECT NON-PARTICIPATING TOTAL NON-PAR (20 45.010.049.41)</v>
          </cell>
          <cell r="D393">
            <v>296516</v>
          </cell>
        </row>
        <row r="394">
          <cell r="A394" t="str">
            <v>American Bankers Life Assurance Company of Florida (H030)PREMIUMS REINSURANCE ASSUMED SUBTOTAL - ASSUMED NON-PARTICIPATING TOTAL NON-PAR (20 45.010.149.41)</v>
          </cell>
          <cell r="B394" t="str">
            <v>American Bankers Life Assurance Company of Florida (H030)</v>
          </cell>
          <cell r="C394" t="str">
            <v>PREMIUMS REINSURANCE ASSUMED SUBTOTAL - ASSUMED NON-PARTICIPATING TOTAL NON-PAR (20 45.010.149.41)</v>
          </cell>
          <cell r="D394">
            <v>62770</v>
          </cell>
        </row>
        <row r="395">
          <cell r="A395" t="str">
            <v>American Bankers Life Assurance Company of Florida (H030)PREMIUMS REINSURANCE CEDED SUBTOTAL - CEDED NON-PARTICIPATING TOTAL NON-PAR (20 45.010.249.41)</v>
          </cell>
          <cell r="B395" t="str">
            <v>American Bankers Life Assurance Company of Florida (H030)</v>
          </cell>
          <cell r="C395" t="str">
            <v>PREMIUMS REINSURANCE CEDED SUBTOTAL - CEDED NON-PARTICIPATING TOTAL NON-PAR (20 45.010.249.41)</v>
          </cell>
          <cell r="D395">
            <v>308065</v>
          </cell>
        </row>
        <row r="396">
          <cell r="A396" t="str">
            <v>American Health and Life Insurance Company (H056)PREMIUMS DIRECT SUBTOTAL - DIRECT NON-PARTICIPATING TOTAL NON-PAR (20 45.010.049.41)</v>
          </cell>
          <cell r="B396" t="str">
            <v>American Health and Life Insurance Company (H056)</v>
          </cell>
          <cell r="C396" t="str">
            <v>PREMIUMS DIRECT SUBTOTAL - DIRECT NON-PARTICIPATING TOTAL NON-PAR (20 45.010.049.41)</v>
          </cell>
          <cell r="D396">
            <v>12153</v>
          </cell>
        </row>
        <row r="397">
          <cell r="A397" t="str">
            <v>American Health and Life Insurance Company (H056)PREMIUMS REINSURANCE CEDED SUBTOTAL - CEDED NON-PARTICIPATING TOTAL NON-PAR (20 45.010.249.41)</v>
          </cell>
          <cell r="B397" t="str">
            <v>American Health and Life Insurance Company (H056)</v>
          </cell>
          <cell r="C397" t="str">
            <v>PREMIUMS REINSURANCE CEDED SUBTOTAL - CEDED NON-PARTICIPATING TOTAL NON-PAR (20 45.010.249.41)</v>
          </cell>
          <cell r="D397">
            <v>4568</v>
          </cell>
        </row>
        <row r="398">
          <cell r="A398" t="str">
            <v>American Income Life Insurance Company (H042)PREMIUMS DIRECT SUBTOTAL - DIRECT NON-PARTICIPATING TOTAL NON-PAR (20 45.010.049.41)</v>
          </cell>
          <cell r="B398" t="str">
            <v>American Income Life Insurance Company (H042)</v>
          </cell>
          <cell r="C398" t="str">
            <v>PREMIUMS DIRECT SUBTOTAL - DIRECT NON-PARTICIPATING TOTAL NON-PAR (20 45.010.049.41)</v>
          </cell>
          <cell r="D398">
            <v>88258</v>
          </cell>
        </row>
        <row r="399">
          <cell r="A399" t="str">
            <v>American Income Life Insurance Company (H042)PREMIUMS REINSURANCE CEDED SUBTOTAL - CEDED NON-PARTICIPATING TOTAL NON-PAR (20 45.010.249.41)</v>
          </cell>
          <cell r="B399" t="str">
            <v>American Income Life Insurance Company (H042)</v>
          </cell>
          <cell r="C399" t="str">
            <v>PREMIUMS REINSURANCE CEDED SUBTOTAL - CEDED NON-PARTICIPATING TOTAL NON-PAR (20 45.010.249.41)</v>
          </cell>
          <cell r="D399">
            <v>37</v>
          </cell>
        </row>
        <row r="400">
          <cell r="A400" t="str">
            <v>AXA Equitable Life Insurance Company (H180)PREMIUMS DIRECT SUBTOTAL - DIRECT TOTAL PAR (20 45.010.049.51)</v>
          </cell>
          <cell r="B400" t="str">
            <v>AXA Equitable Life Insurance Company (H180)</v>
          </cell>
          <cell r="C400" t="str">
            <v>PREMIUMS DIRECT SUBTOTAL - DIRECT TOTAL PAR (20 45.010.049.51)</v>
          </cell>
          <cell r="D400">
            <v>158</v>
          </cell>
        </row>
        <row r="401">
          <cell r="A401" t="str">
            <v>AXA Equitable Life Insurance Company (H180)PREMIUMS REINSURANCE ASSUMED SUBTOTAL - ASSUMED NON-PARTICIPATING TOTAL NON-PAR (20 45.010.149.41)</v>
          </cell>
          <cell r="B401" t="str">
            <v>AXA Equitable Life Insurance Company (H180)</v>
          </cell>
          <cell r="C401" t="str">
            <v>PREMIUMS REINSURANCE ASSUMED SUBTOTAL - ASSUMED NON-PARTICIPATING TOTAL NON-PAR (20 45.010.149.41)</v>
          </cell>
          <cell r="D401">
            <v>7776</v>
          </cell>
        </row>
        <row r="402">
          <cell r="A402" t="str">
            <v>CMFG Life Insurance Company (H170)PREMIUMS DIRECT SUBTOTAL - DIRECT TOTAL PAR (20 45.010.049.51)</v>
          </cell>
          <cell r="B402" t="str">
            <v>CMFG Life Insurance Company (H170)</v>
          </cell>
          <cell r="C402" t="str">
            <v>PREMIUMS DIRECT SUBTOTAL - DIRECT TOTAL PAR (20 45.010.049.51)</v>
          </cell>
          <cell r="D402">
            <v>218</v>
          </cell>
        </row>
        <row r="403">
          <cell r="A403" t="str">
            <v>COLISEE RE (Life Branch) (H057)PREMIUMS REINSURANCE ASSUMED SUBTOTAL - ASSUMED NON-PARTICIPATING TOTAL NON-PAR (20 45.010.149.41)</v>
          </cell>
          <cell r="B403" t="str">
            <v>COLISEE RE (Life Branch) (H057)</v>
          </cell>
          <cell r="C403" t="str">
            <v>PREMIUMS REINSURANCE ASSUMED SUBTOTAL - ASSUMED NON-PARTICIPATING TOTAL NON-PAR (20 45.010.149.41)</v>
          </cell>
          <cell r="D403">
            <v>1</v>
          </cell>
        </row>
        <row r="404">
          <cell r="A404" t="str">
            <v>Combined Insurance Company of America (H130)PREMIUMS DIRECT SUBTOTAL - DIRECT NON-PARTICIPATING TOTAL NON-PAR (20 45.010.049.41)</v>
          </cell>
          <cell r="B404" t="str">
            <v>Combined Insurance Company of America (H130)</v>
          </cell>
          <cell r="C404" t="str">
            <v>PREMIUMS DIRECT SUBTOTAL - DIRECT NON-PARTICIPATING TOTAL NON-PAR (20 45.010.049.41)</v>
          </cell>
          <cell r="D404">
            <v>231380</v>
          </cell>
        </row>
        <row r="405">
          <cell r="A405" t="str">
            <v>Combined Insurance Company of America (H130)PREMIUMS REINSURANCE CEDED SUBTOTAL - CEDED NON-PARTICIPATING TOTAL NON-PAR (20 45.010.249.41)</v>
          </cell>
          <cell r="B405" t="str">
            <v>Combined Insurance Company of America (H130)</v>
          </cell>
          <cell r="C405" t="str">
            <v>PREMIUMS REINSURANCE CEDED SUBTOTAL - CEDED NON-PARTICIPATING TOTAL NON-PAR (20 45.010.249.41)</v>
          </cell>
          <cell r="D405">
            <v>47555</v>
          </cell>
        </row>
        <row r="406">
          <cell r="A406" t="str">
            <v>Connecticut General Life Insurance Company (H140)PREMIUMS DIRECT SUBTOTAL - DIRECT NON-PARTICIPATING TOTAL NON-PAR (20 45.010.049.41)</v>
          </cell>
          <cell r="B406" t="str">
            <v>Connecticut General Life Insurance Company (H140)</v>
          </cell>
          <cell r="C406" t="str">
            <v>PREMIUMS DIRECT SUBTOTAL - DIRECT NON-PARTICIPATING TOTAL NON-PAR (20 45.010.049.41)</v>
          </cell>
          <cell r="D406">
            <v>3299</v>
          </cell>
        </row>
        <row r="407">
          <cell r="A407" t="str">
            <v>Connecticut General Life Insurance Company (H140)PREMIUMS REINSURANCE ASSUMED SUBTOTAL - ASSUMED NON-PARTICIPATING TOTAL NON-PAR (20 45.010.149.41)</v>
          </cell>
          <cell r="B407" t="str">
            <v>Connecticut General Life Insurance Company (H140)</v>
          </cell>
          <cell r="C407" t="str">
            <v>PREMIUMS REINSURANCE ASSUMED SUBTOTAL - ASSUMED NON-PARTICIPATING TOTAL NON-PAR (20 45.010.149.41)</v>
          </cell>
          <cell r="D407">
            <v>18</v>
          </cell>
        </row>
        <row r="408">
          <cell r="A408" t="str">
            <v>Connecticut General Life Insurance Company (H140)PREMIUMS REINSURANCE CEDED SUBTOTAL - CEDED NON-PARTICIPATING TOTAL NON-PAR (20 45.010.249.41)</v>
          </cell>
          <cell r="B408" t="str">
            <v>Connecticut General Life Insurance Company (H140)</v>
          </cell>
          <cell r="C408" t="str">
            <v>PREMIUMS REINSURANCE CEDED SUBTOTAL - CEDED NON-PARTICIPATING TOTAL NON-PAR (20 45.010.249.41)</v>
          </cell>
          <cell r="D408">
            <v>195</v>
          </cell>
        </row>
        <row r="409">
          <cell r="A409" t="str">
            <v>Croatian Fraternal Union of America (K050)PREMIUMS DIRECT SUBTOTAL - DIRECT NON-PARTICIPATING TOTAL NON-PAR (20 45.010.049.41)</v>
          </cell>
          <cell r="B409" t="str">
            <v>Croatian Fraternal Union of America (K050)</v>
          </cell>
          <cell r="C409" t="str">
            <v>PREMIUMS DIRECT SUBTOTAL - DIRECT NON-PARTICIPATING TOTAL NON-PAR (20 45.010.049.41)</v>
          </cell>
          <cell r="D409">
            <v>428</v>
          </cell>
        </row>
        <row r="410">
          <cell r="A410" t="str">
            <v>Employers Reassurance Corporation (H190)PREMIUMS REINSURANCE ASSUMED SUBTOTAL - ASSUMED NON-PARTICIPATING TOTAL NON-PAR (20 45.010.149.41)</v>
          </cell>
          <cell r="B410" t="str">
            <v>Employers Reassurance Corporation (H190)</v>
          </cell>
          <cell r="C410" t="str">
            <v>PREMIUMS REINSURANCE ASSUMED SUBTOTAL - ASSUMED NON-PARTICIPATING TOTAL NON-PAR (20 45.010.149.41)</v>
          </cell>
          <cell r="D410">
            <v>197460</v>
          </cell>
        </row>
        <row r="411">
          <cell r="A411" t="str">
            <v>Employers Reassurance Corporation (H190)PREMIUMS REINSURANCE CEDED SUBTOTAL - CEDED NON-PARTICIPATING TOTAL NON-PAR (20 45.010.249.41)</v>
          </cell>
          <cell r="B411" t="str">
            <v>Employers Reassurance Corporation (H190)</v>
          </cell>
          <cell r="C411" t="str">
            <v>PREMIUMS REINSURANCE CEDED SUBTOTAL - CEDED NON-PARTICIPATING TOTAL NON-PAR (20 45.010.249.41)</v>
          </cell>
          <cell r="D411">
            <v>5789</v>
          </cell>
        </row>
        <row r="412">
          <cell r="A412" t="str">
            <v>GAN Assurances Vie Compagnie française d'assurances vie mixte (H235)PREMIUMS DIRECT SUBTOTAL - DIRECT NON-PARTICIPATING TOTAL NON-PAR (20 45.010.049.41)</v>
          </cell>
          <cell r="B412" t="str">
            <v>GAN Assurances Vie Compagnie française d'assurances vie mixte (H235)</v>
          </cell>
          <cell r="C412" t="str">
            <v>PREMIUMS DIRECT SUBTOTAL - DIRECT NON-PARTICIPATING TOTAL NON-PAR (20 45.010.049.41)</v>
          </cell>
          <cell r="D412">
            <v>270</v>
          </cell>
        </row>
        <row r="413">
          <cell r="A413" t="str">
            <v>GAN Assurances Vie Compagnie française d'assurances vie mixte (H235)PREMIUMS REINSURANCE CEDED SUBTOTAL - CEDED NON-PARTICIPATING TOTAL NON-PAR (20 45.010.249.41)</v>
          </cell>
          <cell r="B413" t="str">
            <v>GAN Assurances Vie Compagnie française d'assurances vie mixte (H235)</v>
          </cell>
          <cell r="C413" t="str">
            <v>PREMIUMS REINSURANCE CEDED SUBTOTAL - CEDED NON-PARTICIPATING TOTAL NON-PAR (20 45.010.249.41)</v>
          </cell>
          <cell r="D413">
            <v>467</v>
          </cell>
        </row>
        <row r="414">
          <cell r="A414" t="str">
            <v>General American Life Insurance Company (H250)PREMIUMS REINSURANCE ASSUMED SUBTOTAL - ASSUMED NON-PARTICIPATING ANNUITY INDIVIDUAL (20 45.010.149.11)</v>
          </cell>
          <cell r="B414" t="str">
            <v>General American Life Insurance Company (H250)</v>
          </cell>
          <cell r="C414" t="str">
            <v>PREMIUMS REINSURANCE ASSUMED SUBTOTAL - ASSUMED NON-PARTICIPATING ANNUITY INDIVIDUAL (20 45.010.149.11)</v>
          </cell>
          <cell r="D414">
            <v>364</v>
          </cell>
        </row>
        <row r="415">
          <cell r="A415" t="str">
            <v>General American Life Insurance Company (H250)PREMIUMS REINSURANCE ASSUMED SUBTOTAL - ASSUMED NON-PARTICIPATING TOTAL NON-PAR (20 45.010.149.41)</v>
          </cell>
          <cell r="B415" t="str">
            <v>General American Life Insurance Company (H250)</v>
          </cell>
          <cell r="C415" t="str">
            <v>PREMIUMS REINSURANCE ASSUMED SUBTOTAL - ASSUMED NON-PARTICIPATING TOTAL NON-PAR (20 45.010.149.41)</v>
          </cell>
          <cell r="D415">
            <v>242185</v>
          </cell>
        </row>
        <row r="416">
          <cell r="A416" t="str">
            <v>General American Life Insurance Company (H250)PREMIUMS REINSURANCE CEDED SUBTOTAL - CEDED NON-PARTICIPATING ANNUITY INDIVIDUAL (20 45.010.249.11)</v>
          </cell>
          <cell r="B416" t="str">
            <v>General American Life Insurance Company (H250)</v>
          </cell>
          <cell r="C416" t="str">
            <v>PREMIUMS REINSURANCE CEDED SUBTOTAL - CEDED NON-PARTICIPATING ANNUITY INDIVIDUAL (20 45.010.249.11)</v>
          </cell>
          <cell r="D416">
            <v>364</v>
          </cell>
        </row>
        <row r="417">
          <cell r="A417" t="str">
            <v>General American Life Insurance Company (H250)PREMIUMS REINSURANCE CEDED SUBTOTAL - CEDED NON-PARTICIPATING TOTAL NON-PAR (20 45.010.249.41)</v>
          </cell>
          <cell r="B417" t="str">
            <v>General American Life Insurance Company (H250)</v>
          </cell>
          <cell r="C417" t="str">
            <v>PREMIUMS REINSURANCE CEDED SUBTOTAL - CEDED NON-PARTICIPATING TOTAL NON-PAR (20 45.010.249.41)</v>
          </cell>
          <cell r="D417">
            <v>15158</v>
          </cell>
        </row>
        <row r="418">
          <cell r="A418" t="str">
            <v>General Re Life Corporation (H127)PREMIUMS REINSURANCE ASSUMED SUBTOTAL - ASSUMED NON-PARTICIPATING TOTAL NON-PAR (20 45.010.149.41)</v>
          </cell>
          <cell r="B418" t="str">
            <v>General Re Life Corporation (H127)</v>
          </cell>
          <cell r="C418" t="str">
            <v>PREMIUMS REINSURANCE ASSUMED SUBTOTAL - ASSUMED NON-PARTICIPATING TOTAL NON-PAR (20 45.010.149.41)</v>
          </cell>
          <cell r="D418">
            <v>2304</v>
          </cell>
        </row>
        <row r="419">
          <cell r="A419" t="str">
            <v>General Re Life Corporation (H127)PREMIUMS REINSURANCE CEDED SUBTOTAL - CEDED NON-PARTICIPATING TOTAL NON-PAR (20 45.010.249.41)</v>
          </cell>
          <cell r="B419" t="str">
            <v>General Re Life Corporation (H127)</v>
          </cell>
          <cell r="C419" t="str">
            <v>PREMIUMS REINSURANCE CEDED SUBTOTAL - CEDED NON-PARTICIPATING TOTAL NON-PAR (20 45.010.249.41)</v>
          </cell>
          <cell r="D419">
            <v>183</v>
          </cell>
        </row>
        <row r="420">
          <cell r="A420" t="str">
            <v>Gerber Life Insurance Company (H265)PREMIUMS DIRECT SUBTOTAL - DIRECT NON-PARTICIPATING TOTAL NON-PAR (20 45.010.049.41)</v>
          </cell>
          <cell r="B420" t="str">
            <v>Gerber Life Insurance Company (H265)</v>
          </cell>
          <cell r="C420" t="str">
            <v>PREMIUMS DIRECT SUBTOTAL - DIRECT NON-PARTICIPATING TOTAL NON-PAR (20 45.010.049.41)</v>
          </cell>
          <cell r="D420">
            <v>2961</v>
          </cell>
        </row>
        <row r="421">
          <cell r="A421" t="str">
            <v>Gerber Life Insurance Company (H265)PREMIUMS REINSURANCE ASSUMED SUBTOTAL - ASSUMED NON-PARTICIPATING TOTAL NON-PAR (20 45.010.149.41)</v>
          </cell>
          <cell r="B421" t="str">
            <v>Gerber Life Insurance Company (H265)</v>
          </cell>
          <cell r="C421" t="str">
            <v>PREMIUMS REINSURANCE ASSUMED SUBTOTAL - ASSUMED NON-PARTICIPATING TOTAL NON-PAR (20 45.010.149.41)</v>
          </cell>
          <cell r="D421">
            <v>652</v>
          </cell>
        </row>
        <row r="422">
          <cell r="A422" t="str">
            <v>Gerber Life Insurance Company (H265)PREMIUMS REINSURANCE CEDED SUBTOTAL - CEDED NON-PARTICIPATING TOTAL NON-PAR (20 45.010.249.41)</v>
          </cell>
          <cell r="B422" t="str">
            <v>Gerber Life Insurance Company (H265)</v>
          </cell>
          <cell r="C422" t="str">
            <v>PREMIUMS REINSURANCE CEDED SUBTOTAL - CEDED NON-PARTICIPATING TOTAL NON-PAR (20 45.010.249.41)</v>
          </cell>
          <cell r="D422">
            <v>600</v>
          </cell>
        </row>
        <row r="423">
          <cell r="A423" t="str">
            <v>Hartford Life Insurance Company (H280)PREMIUMS REINSURANCE ASSUMED SUBTOTAL - ASSUMED NON-PARTICIPATING TOTAL NON-PAR (20 45.010.149.41)</v>
          </cell>
          <cell r="B423" t="str">
            <v>Hartford Life Insurance Company (H280)</v>
          </cell>
          <cell r="C423" t="str">
            <v>PREMIUMS REINSURANCE ASSUMED SUBTOTAL - ASSUMED NON-PARTICIPATING TOTAL NON-PAR (20 45.010.149.41)</v>
          </cell>
          <cell r="D423">
            <v>2</v>
          </cell>
        </row>
        <row r="424">
          <cell r="A424" t="str">
            <v>Household Life Insurance Company (H282)PREMIUMS DIRECT SUBTOTAL - DIRECT NON-PARTICIPATING TOTAL NON-PAR (20 45.010.049.41)</v>
          </cell>
          <cell r="B424" t="str">
            <v>Household Life Insurance Company (H282)</v>
          </cell>
          <cell r="C424" t="str">
            <v>PREMIUMS DIRECT SUBTOTAL - DIRECT NON-PARTICIPATING TOTAL NON-PAR (20 45.010.049.41)</v>
          </cell>
          <cell r="D424">
            <v>41711</v>
          </cell>
        </row>
        <row r="425">
          <cell r="A425" t="str">
            <v>Household Life Insurance Company (H282)PREMIUMS REINSURANCE CEDED SUBTOTAL - CEDED NON-PARTICIPATING TOTAL NON-PAR (20 45.010.249.41)</v>
          </cell>
          <cell r="B425" t="str">
            <v>Household Life Insurance Company (H282)</v>
          </cell>
          <cell r="C425" t="str">
            <v>PREMIUMS REINSURANCE CEDED SUBTOTAL - CEDED NON-PARTICIPATING TOTAL NON-PAR (20 45.010.249.41)</v>
          </cell>
          <cell r="D425">
            <v>4060</v>
          </cell>
        </row>
        <row r="426">
          <cell r="A426" t="str">
            <v>Knights of Columbus (K100)PREMIUMS DIRECT SUBTOTAL - DIRECT NON-PARTICIPATING ANNUITY INDIVIDUAL (20 45.010.049.11)</v>
          </cell>
          <cell r="B426" t="str">
            <v>Knights of Columbus (K100)</v>
          </cell>
          <cell r="C426" t="str">
            <v>PREMIUMS DIRECT SUBTOTAL - DIRECT NON-PARTICIPATING ANNUITY INDIVIDUAL (20 45.010.049.11)</v>
          </cell>
          <cell r="D426">
            <v>90</v>
          </cell>
        </row>
        <row r="427">
          <cell r="A427" t="str">
            <v>Knights of Columbus (K100)PREMIUMS DIRECT SUBTOTAL - DIRECT NON-PARTICIPATING TOTAL NON-PAR (20 45.010.049.41)</v>
          </cell>
          <cell r="B427" t="str">
            <v>Knights of Columbus (K100)</v>
          </cell>
          <cell r="C427" t="str">
            <v>PREMIUMS DIRECT SUBTOTAL - DIRECT NON-PARTICIPATING TOTAL NON-PAR (20 45.010.049.41)</v>
          </cell>
          <cell r="D427">
            <v>90</v>
          </cell>
        </row>
        <row r="428">
          <cell r="A428" t="str">
            <v>Knights of Columbus (K100)PREMIUMS DIRECT SUBTOTAL - DIRECT TOTAL PAR (20 45.010.049.51)</v>
          </cell>
          <cell r="B428" t="str">
            <v>Knights of Columbus (K100)</v>
          </cell>
          <cell r="C428" t="str">
            <v>PREMIUMS DIRECT SUBTOTAL - DIRECT TOTAL PAR (20 45.010.049.51)</v>
          </cell>
          <cell r="D428">
            <v>168824</v>
          </cell>
        </row>
        <row r="429">
          <cell r="A429" t="str">
            <v>Knights of Columbus (K100)PREMIUMS REINSURANCE CEDED SUBTOTAL - CEDED TOTAL PAR (20 45.010.249.51)</v>
          </cell>
          <cell r="B429" t="str">
            <v>Knights of Columbus (K100)</v>
          </cell>
          <cell r="C429" t="str">
            <v>PREMIUMS REINSURANCE CEDED SUBTOTAL - CEDED TOTAL PAR (20 45.010.249.51)</v>
          </cell>
          <cell r="D429">
            <v>34</v>
          </cell>
        </row>
        <row r="430">
          <cell r="A430" t="str">
            <v>Liberty Life Assurance Company of Boston (H295)PREMIUMS DIRECT SUBTOTAL - DIRECT NON-PARTICIPATING TOTAL NON-PAR (20 45.010.049.41)</v>
          </cell>
          <cell r="B430" t="str">
            <v>Liberty Life Assurance Company of Boston (H295)</v>
          </cell>
          <cell r="C430" t="str">
            <v>PREMIUMS DIRECT SUBTOTAL - DIRECT NON-PARTICIPATING TOTAL NON-PAR (20 45.010.049.41)</v>
          </cell>
          <cell r="D430">
            <v>163</v>
          </cell>
        </row>
        <row r="431">
          <cell r="A431" t="str">
            <v>Life Insurance Company of North America (H300)PREMIUMS DIRECT SUBTOTAL - DIRECT NON-PARTICIPATING TOTAL NON-PAR (20 45.010.049.41)</v>
          </cell>
          <cell r="B431" t="str">
            <v>Life Insurance Company of North America (H300)</v>
          </cell>
          <cell r="C431" t="str">
            <v>PREMIUMS DIRECT SUBTOTAL - DIRECT NON-PARTICIPATING TOTAL NON-PAR (20 45.010.049.41)</v>
          </cell>
          <cell r="D431">
            <v>2784</v>
          </cell>
        </row>
        <row r="432">
          <cell r="A432" t="str">
            <v>Life Insurance Company of North America (H300)PREMIUMS REINSURANCE ASSUMED SUBTOTAL - ASSUMED NON-PARTICIPATING TOTAL NON-PAR (20 45.010.149.41)</v>
          </cell>
          <cell r="B432" t="str">
            <v>Life Insurance Company of North America (H300)</v>
          </cell>
          <cell r="C432" t="str">
            <v>PREMIUMS REINSURANCE ASSUMED SUBTOTAL - ASSUMED NON-PARTICIPATING TOTAL NON-PAR (20 45.010.149.41)</v>
          </cell>
          <cell r="D432">
            <v>74</v>
          </cell>
        </row>
        <row r="433">
          <cell r="A433" t="str">
            <v>Life Insurance Company of North America (H300)PREMIUMS REINSURANCE CEDED SUBTOTAL - CEDED NON-PARTICIPATING TOTAL NON-PAR (20 45.010.249.41)</v>
          </cell>
          <cell r="B433" t="str">
            <v>Life Insurance Company of North America (H300)</v>
          </cell>
          <cell r="C433" t="str">
            <v>PREMIUMS REINSURANCE CEDED SUBTOTAL - CEDED NON-PARTICIPATING TOTAL NON-PAR (20 45.010.249.41)</v>
          </cell>
          <cell r="D433">
            <v>14</v>
          </cell>
        </row>
        <row r="434">
          <cell r="A434" t="str">
            <v>Massachusetts Mutual Life Insurance Company (H340)PREMIUMS DIRECT SUBTOTAL - DIRECT NON-PARTICIPATING TOTAL NON-PAR (20 45.010.049.41)</v>
          </cell>
          <cell r="B434" t="str">
            <v>Massachusetts Mutual Life Insurance Company (H340)</v>
          </cell>
          <cell r="C434" t="str">
            <v>PREMIUMS DIRECT SUBTOTAL - DIRECT NON-PARTICIPATING TOTAL NON-PAR (20 45.010.049.41)</v>
          </cell>
          <cell r="D434">
            <v>22</v>
          </cell>
        </row>
        <row r="435">
          <cell r="A435" t="str">
            <v>Massachusetts Mutual Life Insurance Company (H340)PREMIUMS DIRECT SUBTOTAL - DIRECT TOTAL PAR (20 45.010.049.51)</v>
          </cell>
          <cell r="B435" t="str">
            <v>Massachusetts Mutual Life Insurance Company (H340)</v>
          </cell>
          <cell r="C435" t="str">
            <v>PREMIUMS DIRECT SUBTOTAL - DIRECT TOTAL PAR (20 45.010.049.51)</v>
          </cell>
          <cell r="D435">
            <v>1714</v>
          </cell>
        </row>
        <row r="436">
          <cell r="A436" t="str">
            <v>Munich Reinsurance Company (H370)PREMIUMS REINSURANCE ASSUMED SUBTOTAL - ASSUMED NON-PARTICIPATING TOTAL NON-PAR (20 45.010.149.41)</v>
          </cell>
          <cell r="B436" t="str">
            <v>Munich Reinsurance Company (H370)</v>
          </cell>
          <cell r="C436" t="str">
            <v>PREMIUMS REINSURANCE ASSUMED SUBTOTAL - ASSUMED NON-PARTICIPATING TOTAL NON-PAR (20 45.010.149.41)</v>
          </cell>
          <cell r="D436">
            <v>8962762</v>
          </cell>
        </row>
        <row r="437">
          <cell r="A437" t="str">
            <v>Munich Reinsurance Company (H370)PREMIUMS REINSURANCE CEDED SUBTOTAL - CEDED NON-PARTICIPATING TOTAL NON-PAR (20 45.010.249.41)</v>
          </cell>
          <cell r="B437" t="str">
            <v>Munich Reinsurance Company (H370)</v>
          </cell>
          <cell r="C437" t="str">
            <v>PREMIUMS REINSURANCE CEDED SUBTOTAL - CEDED NON-PARTICIPATING TOTAL NON-PAR (20 45.010.249.41)</v>
          </cell>
          <cell r="D437">
            <v>952002</v>
          </cell>
        </row>
        <row r="438">
          <cell r="A438" t="str">
            <v>New York Life Insurance Company (H420)PREMIUMS DIRECT SUBTOTAL - DIRECT NON-PARTICIPATING TOTAL NON-PAR (20 45.010.049.41)</v>
          </cell>
          <cell r="B438" t="str">
            <v>New York Life Insurance Company (H420)</v>
          </cell>
          <cell r="C438" t="str">
            <v>PREMIUMS DIRECT SUBTOTAL - DIRECT NON-PARTICIPATING TOTAL NON-PAR (20 45.010.049.41)</v>
          </cell>
          <cell r="D438">
            <v>37705</v>
          </cell>
        </row>
        <row r="439">
          <cell r="A439" t="str">
            <v>New York Life Insurance Company (H420)PREMIUMS DIRECT SUBTOTAL - DIRECT TOTAL PAR (20 45.010.049.51)</v>
          </cell>
          <cell r="B439" t="str">
            <v>New York Life Insurance Company (H420)</v>
          </cell>
          <cell r="C439" t="str">
            <v>PREMIUMS DIRECT SUBTOTAL - DIRECT TOTAL PAR (20 45.010.049.51)</v>
          </cell>
          <cell r="D439">
            <v>844</v>
          </cell>
        </row>
        <row r="440">
          <cell r="A440" t="str">
            <v>New York Life Insurance Company (H420)PREMIUMS REINSURANCE ASSUMED SUBTOTAL - ASSUMED NON-PARTICIPATING TOTAL NON-PAR (20 45.010.149.41)</v>
          </cell>
          <cell r="B440" t="str">
            <v>New York Life Insurance Company (H420)</v>
          </cell>
          <cell r="C440" t="str">
            <v>PREMIUMS REINSURANCE ASSUMED SUBTOTAL - ASSUMED NON-PARTICIPATING TOTAL NON-PAR (20 45.010.149.41)</v>
          </cell>
          <cell r="D440">
            <v>205</v>
          </cell>
        </row>
        <row r="441">
          <cell r="A441" t="str">
            <v>New York Life Insurance Company (H420)PREMIUMS REINSURANCE CEDED SUBTOTAL - CEDED NON-PARTICIPATING TOTAL NON-PAR (20 45.010.249.41)</v>
          </cell>
          <cell r="B441" t="str">
            <v>New York Life Insurance Company (H420)</v>
          </cell>
          <cell r="C441" t="str">
            <v>PREMIUMS REINSURANCE CEDED SUBTOTAL - CEDED NON-PARTICIPATING TOTAL NON-PAR (20 45.010.249.41)</v>
          </cell>
          <cell r="D441">
            <v>50</v>
          </cell>
        </row>
        <row r="442">
          <cell r="A442" t="str">
            <v>Order of United Commercial Travelers of America (The) (K180)PREMIUMS DIRECT SUBTOTAL - DIRECT NON-PARTICIPATING TOTAL NON-PAR (20 45.010.049.41)</v>
          </cell>
          <cell r="B442" t="str">
            <v>Order of United Commercial Travelers of America (The) (K180)</v>
          </cell>
          <cell r="C442" t="str">
            <v>PREMIUMS DIRECT SUBTOTAL - DIRECT NON-PARTICIPATING TOTAL NON-PAR (20 45.010.049.41)</v>
          </cell>
          <cell r="D442">
            <v>304</v>
          </cell>
        </row>
        <row r="443">
          <cell r="A443" t="str">
            <v>Partner Reinsurance Company Ltd. (H473)PREMIUMS REINSURANCE ASSUMED SUBTOTAL - ASSUMED NON-PARTICIPATING TOTAL NON-PAR (20 45.010.149.41)</v>
          </cell>
          <cell r="B443" t="str">
            <v>Partner Reinsurance Company Ltd. (H473)</v>
          </cell>
          <cell r="C443" t="str">
            <v>PREMIUMS REINSURANCE ASSUMED SUBTOTAL - ASSUMED NON-PARTICIPATING TOTAL NON-PAR (20 45.010.149.41)</v>
          </cell>
          <cell r="D443">
            <v>52340</v>
          </cell>
        </row>
        <row r="444">
          <cell r="A444" t="str">
            <v>Principal Life Insurance Company (H070)PREMIUMS DIRECT SUBTOTAL - DIRECT NON-PARTICIPATING ANNUITY GROUP (20 45.010.049.12)</v>
          </cell>
          <cell r="B444" t="str">
            <v>Principal Life Insurance Company (H070)</v>
          </cell>
          <cell r="C444" t="str">
            <v>PREMIUMS DIRECT SUBTOTAL - DIRECT NON-PARTICIPATING ANNUITY GROUP (20 45.010.049.12)</v>
          </cell>
          <cell r="D444">
            <v>159</v>
          </cell>
        </row>
        <row r="445">
          <cell r="A445" t="str">
            <v>Principal Life Insurance Company (H070)PREMIUMS DIRECT SUBTOTAL - DIRECT NON-PARTICIPATING TOTAL NON-PAR (20 45.010.049.41)</v>
          </cell>
          <cell r="B445" t="str">
            <v>Principal Life Insurance Company (H070)</v>
          </cell>
          <cell r="C445" t="str">
            <v>PREMIUMS DIRECT SUBTOTAL - DIRECT NON-PARTICIPATING TOTAL NON-PAR (20 45.010.049.41)</v>
          </cell>
          <cell r="D445">
            <v>159</v>
          </cell>
        </row>
        <row r="446">
          <cell r="A446" t="str">
            <v>Principal Life Insurance Company (H070)PREMIUMS DIRECT SUBTOTAL - DIRECT TOTAL PAR (20 45.010.049.51)</v>
          </cell>
          <cell r="B446" t="str">
            <v>Principal Life Insurance Company (H070)</v>
          </cell>
          <cell r="C446" t="str">
            <v>PREMIUMS DIRECT SUBTOTAL - DIRECT TOTAL PAR (20 45.010.049.51)</v>
          </cell>
          <cell r="D446">
            <v>6</v>
          </cell>
        </row>
        <row r="447">
          <cell r="A447" t="str">
            <v>Reassure America Life Insurance Company (H330)PREMIUMS DIRECT SUBTOTAL - DIRECT TOTAL PAR (20 45.010.049.51)</v>
          </cell>
          <cell r="B447" t="str">
            <v>Reassure America Life Insurance Company (H330)</v>
          </cell>
          <cell r="C447" t="str">
            <v>PREMIUMS DIRECT SUBTOTAL - DIRECT TOTAL PAR (20 45.010.049.51)</v>
          </cell>
          <cell r="D447">
            <v>42</v>
          </cell>
        </row>
        <row r="448">
          <cell r="A448" t="str">
            <v>ReliaStar Life Insurance Company (H445)PREMIUMS REINSURANCE ASSUMED SUBTOTAL - ASSUMED NON-PARTICIPATING TOTAL NON-PAR (20 45.010.149.41)</v>
          </cell>
          <cell r="B448" t="str">
            <v>ReliaStar Life Insurance Company (H445)</v>
          </cell>
          <cell r="C448" t="str">
            <v>PREMIUMS REINSURANCE ASSUMED SUBTOTAL - ASSUMED NON-PARTICIPATING TOTAL NON-PAR (20 45.010.149.41)</v>
          </cell>
          <cell r="D448">
            <v>13</v>
          </cell>
        </row>
        <row r="449">
          <cell r="A449" t="str">
            <v>ReliaStar Life Insurance Company (H445)PREMIUMS REINSURANCE CEDED SUBTOTAL - CEDED NON-PARTICIPATING TOTAL NON-PAR (20 45.010.249.41)</v>
          </cell>
          <cell r="B449" t="str">
            <v>ReliaStar Life Insurance Company (H445)</v>
          </cell>
          <cell r="C449" t="str">
            <v>PREMIUMS REINSURANCE CEDED SUBTOTAL - CEDED NON-PARTICIPATING TOTAL NON-PAR (20 45.010.249.41)</v>
          </cell>
          <cell r="D449">
            <v>289</v>
          </cell>
        </row>
        <row r="450">
          <cell r="A450" t="str">
            <v>SCOR Global Life (H552)PREMIUMS REINSURANCE ASSUMED SUBTOTAL - ASSUMED NON-PARTICIPATING TOTAL NON-PAR (20 45.010.149.41)</v>
          </cell>
          <cell r="B450" t="str">
            <v>SCOR Global Life (H552)</v>
          </cell>
          <cell r="C450" t="str">
            <v>PREMIUMS REINSURANCE ASSUMED SUBTOTAL - ASSUMED NON-PARTICIPATING TOTAL NON-PAR (20 45.010.149.41)</v>
          </cell>
          <cell r="D450">
            <v>103772</v>
          </cell>
        </row>
        <row r="451">
          <cell r="A451" t="str">
            <v>SCOR Global Life (H552)PREMIUMS REINSURANCE CEDED SUBTOTAL - CEDED NON-PARTICIPATING TOTAL NON-PAR (20 45.010.249.41)</v>
          </cell>
          <cell r="B451" t="str">
            <v>SCOR Global Life (H552)</v>
          </cell>
          <cell r="C451" t="str">
            <v>PREMIUMS REINSURANCE CEDED SUBTOTAL - CEDED NON-PARTICIPATING TOTAL NON-PAR (20 45.010.249.41)</v>
          </cell>
          <cell r="D451">
            <v>9530</v>
          </cell>
        </row>
        <row r="452">
          <cell r="A452" t="str">
            <v>Standard Life Assurance Limited (H559)PREMIUMS DIRECT SUBTOTAL - DIRECT NON-PARTICIPATING ANNUITY INDIVIDUAL (20 45.010.049.11)</v>
          </cell>
          <cell r="B452" t="str">
            <v>Standard Life Assurance Limited (H559)</v>
          </cell>
          <cell r="C452" t="str">
            <v>PREMIUMS DIRECT SUBTOTAL - DIRECT NON-PARTICIPATING ANNUITY INDIVIDUAL (20 45.010.049.11)</v>
          </cell>
          <cell r="D452">
            <v>19526</v>
          </cell>
        </row>
        <row r="453">
          <cell r="A453" t="str">
            <v>Standard Life Assurance Limited (H559)PREMIUMS DIRECT SUBTOTAL - DIRECT NON-PARTICIPATING ANNUITY GROUP (20 45.010.049.12)</v>
          </cell>
          <cell r="B453" t="str">
            <v>Standard Life Assurance Limited (H559)</v>
          </cell>
          <cell r="C453" t="str">
            <v>PREMIUMS DIRECT SUBTOTAL - DIRECT NON-PARTICIPATING ANNUITY GROUP (20 45.010.049.12)</v>
          </cell>
          <cell r="D453">
            <v>15231</v>
          </cell>
        </row>
        <row r="454">
          <cell r="A454" t="str">
            <v>Standard Life Assurance Limited (H559)PREMIUMS DIRECT SUBTOTAL - DIRECT NON-PARTICIPATING TOTAL NON-PAR (20 45.010.049.41)</v>
          </cell>
          <cell r="B454" t="str">
            <v>Standard Life Assurance Limited (H559)</v>
          </cell>
          <cell r="C454" t="str">
            <v>PREMIUMS DIRECT SUBTOTAL - DIRECT NON-PARTICIPATING TOTAL NON-PAR (20 45.010.049.41)</v>
          </cell>
          <cell r="D454">
            <v>34757</v>
          </cell>
        </row>
        <row r="455">
          <cell r="A455" t="str">
            <v>Standard Life Assurance Limited (H559)PREMIUMS REINSURANCE CEDED SUBTOTAL - CEDED NON-PARTICIPATING ANNUITY INDIVIDUAL (20 45.010.249.11)</v>
          </cell>
          <cell r="B455" t="str">
            <v>Standard Life Assurance Limited (H559)</v>
          </cell>
          <cell r="C455" t="str">
            <v>PREMIUMS REINSURANCE CEDED SUBTOTAL - CEDED NON-PARTICIPATING ANNUITY INDIVIDUAL (20 45.010.249.11)</v>
          </cell>
          <cell r="D455">
            <v>19526</v>
          </cell>
        </row>
        <row r="456">
          <cell r="A456" t="str">
            <v>Standard Life Assurance Limited (H559)PREMIUMS REINSURANCE CEDED SUBTOTAL - CEDED NON-PARTICIPATING ANNUITY GROUP (20 45.010.249.12)</v>
          </cell>
          <cell r="B456" t="str">
            <v>Standard Life Assurance Limited (H559)</v>
          </cell>
          <cell r="C456" t="str">
            <v>PREMIUMS REINSURANCE CEDED SUBTOTAL - CEDED NON-PARTICIPATING ANNUITY GROUP (20 45.010.249.12)</v>
          </cell>
          <cell r="D456">
            <v>15231</v>
          </cell>
        </row>
        <row r="457">
          <cell r="A457" t="str">
            <v>Standard Life Assurance Limited (H559)PREMIUMS REINSURANCE CEDED SUBTOTAL - CEDED NON-PARTICIPATING TOTAL NON-PAR (20 45.010.249.41)</v>
          </cell>
          <cell r="B457" t="str">
            <v>Standard Life Assurance Limited (H559)</v>
          </cell>
          <cell r="C457" t="str">
            <v>PREMIUMS REINSURANCE CEDED SUBTOTAL - CEDED NON-PARTICIPATING TOTAL NON-PAR (20 45.010.249.41)</v>
          </cell>
          <cell r="D457">
            <v>34757</v>
          </cell>
        </row>
        <row r="458">
          <cell r="A458" t="str">
            <v>State Farm International Life Insurance Company Ltd. (H562)PREMIUMS DIRECT SUBTOTAL - DIRECT TOTAL PAR (20 45.010.049.51)</v>
          </cell>
          <cell r="B458" t="str">
            <v>State Farm International Life Insurance Company Ltd. (H562)</v>
          </cell>
          <cell r="C458" t="str">
            <v>PREMIUMS DIRECT SUBTOTAL - DIRECT TOTAL PAR (20 45.010.049.51)</v>
          </cell>
          <cell r="D458">
            <v>130261</v>
          </cell>
        </row>
        <row r="459">
          <cell r="A459" t="str">
            <v>State Farm International Life Insurance Company Ltd. (H562)PREMIUMS REINSURANCE CEDED SUBTOTAL - CEDED TOTAL PAR (20 45.010.249.51)</v>
          </cell>
          <cell r="B459" t="str">
            <v>State Farm International Life Insurance Company Ltd. (H562)</v>
          </cell>
          <cell r="C459" t="str">
            <v>PREMIUMS REINSURANCE CEDED SUBTOTAL - CEDED TOTAL PAR (20 45.010.249.51)</v>
          </cell>
          <cell r="D459">
            <v>145</v>
          </cell>
        </row>
        <row r="460">
          <cell r="A460" t="str">
            <v>Supreme Council of the Royal Arcanum (K210)PREMIUMS DIRECT SUBTOTAL - DIRECT TOTAL PAR (20 45.010.049.51)</v>
          </cell>
          <cell r="B460" t="str">
            <v>Supreme Council of the Royal Arcanum (K210)</v>
          </cell>
          <cell r="C460" t="str">
            <v>PREMIUMS DIRECT SUBTOTAL - DIRECT TOTAL PAR (20 45.010.049.51)</v>
          </cell>
          <cell r="D460">
            <v>355</v>
          </cell>
        </row>
        <row r="461">
          <cell r="A461" t="str">
            <v>Swiss Reinsurance Company Ltd (Life Branch) (H590)PREMIUMS REINSURANCE ASSUMED SUBTOTAL - ASSUMED NON-PARTICIPATING ANNUITY INDIVIDUAL (20 45.010.149.11)</v>
          </cell>
          <cell r="B461" t="str">
            <v>Swiss Reinsurance Company Ltd (Life Branch) (H590)</v>
          </cell>
          <cell r="C461" t="str">
            <v>PREMIUMS REINSURANCE ASSUMED SUBTOTAL - ASSUMED NON-PARTICIPATING ANNUITY INDIVIDUAL (20 45.010.149.11)</v>
          </cell>
          <cell r="D461">
            <v>7470</v>
          </cell>
        </row>
        <row r="462">
          <cell r="A462" t="str">
            <v>Swiss Reinsurance Company Ltd (Life Branch) (H590)PREMIUMS REINSURANCE ASSUMED SUBTOTAL - ASSUMED NON-PARTICIPATING TOTAL NON-PAR (20 45.010.149.41)</v>
          </cell>
          <cell r="B462" t="str">
            <v>Swiss Reinsurance Company Ltd (Life Branch) (H590)</v>
          </cell>
          <cell r="C462" t="str">
            <v>PREMIUMS REINSURANCE ASSUMED SUBTOTAL - ASSUMED NON-PARTICIPATING TOTAL NON-PAR (20 45.010.149.41)</v>
          </cell>
          <cell r="D462">
            <v>948744</v>
          </cell>
        </row>
        <row r="463">
          <cell r="A463" t="str">
            <v>Swiss Reinsurance Company Ltd (Life Branch) (H590)PREMIUMS REINSURANCE CEDED SUBTOTAL - CEDED NON-PARTICIPATING ANNUITY INDIVIDUAL (20 45.010.249.11)</v>
          </cell>
          <cell r="B463" t="str">
            <v>Swiss Reinsurance Company Ltd (Life Branch) (H590)</v>
          </cell>
          <cell r="C463" t="str">
            <v>PREMIUMS REINSURANCE CEDED SUBTOTAL - CEDED NON-PARTICIPATING ANNUITY INDIVIDUAL (20 45.010.249.11)</v>
          </cell>
          <cell r="D463">
            <v>6723</v>
          </cell>
        </row>
        <row r="464">
          <cell r="A464" t="str">
            <v>Swiss Reinsurance Company Ltd (Life Branch) (H590)PREMIUMS REINSURANCE CEDED SUBTOTAL - CEDED NON-PARTICIPATING TOTAL NON-PAR (20 45.010.249.41)</v>
          </cell>
          <cell r="B464" t="str">
            <v>Swiss Reinsurance Company Ltd (Life Branch) (H590)</v>
          </cell>
          <cell r="C464" t="str">
            <v>PREMIUMS REINSURANCE CEDED SUBTOTAL - CEDED NON-PARTICIPATING TOTAL NON-PAR (20 45.010.249.41)</v>
          </cell>
          <cell r="D464">
            <v>856222</v>
          </cell>
        </row>
        <row r="465">
          <cell r="A465" t="str">
            <v>Ukrainian National Association (K230)PREMIUMS DIRECT SUBTOTAL - DIRECT TOTAL PAR (20 45.010.049.51)</v>
          </cell>
          <cell r="B465" t="str">
            <v>Ukrainian National Association (K230)</v>
          </cell>
          <cell r="C465" t="str">
            <v>PREMIUMS DIRECT SUBTOTAL - DIRECT TOTAL PAR (20 45.010.049.51)</v>
          </cell>
          <cell r="D465">
            <v>63</v>
          </cell>
        </row>
        <row r="466">
          <cell r="A466" t="str">
            <v>United American Insurance Company (H630)PREMIUMS DIRECT SUBTOTAL - DIRECT NON-PARTICIPATING TOTAL NON-PAR (20 45.010.049.41)</v>
          </cell>
          <cell r="B466" t="str">
            <v>United American Insurance Company (H630)</v>
          </cell>
          <cell r="C466" t="str">
            <v>PREMIUMS DIRECT SUBTOTAL - DIRECT NON-PARTICIPATING TOTAL NON-PAR (20 45.010.049.41)</v>
          </cell>
          <cell r="D466">
            <v>365</v>
          </cell>
        </row>
      </sheetData>
      <sheetData sheetId="8">
        <row r="2">
          <cell r="A2" t="str">
            <v>BANQUE NATIONALE (AL00940)PREMIUMS DIRECT SUBTOTAL - DIRECT NON-PARTICIPATING ANNUITY INDIVIDUAL (10 45.010.049.11)</v>
          </cell>
          <cell r="B2" t="str">
            <v>BANQUE NATIONALE (AL00940)</v>
          </cell>
          <cell r="C2" t="str">
            <v>PREMIUMS DIRECT SUBTOTAL - DIRECT NON-PARTICIPATING ANNUITY INDIVIDUAL (10 45.010.049.11)</v>
          </cell>
          <cell r="D2">
            <v>66</v>
          </cell>
        </row>
        <row r="3">
          <cell r="A3" t="str">
            <v>BANQUE NATIONALE (AL00940)PREMIUMS DIRECT SUBTOTAL - DIRECT NON-PARTICIPATING TOTAL NON-PAR (10 45.010.049.41)</v>
          </cell>
          <cell r="B3" t="str">
            <v>BANQUE NATIONALE (AL00940)</v>
          </cell>
          <cell r="C3" t="str">
            <v>PREMIUMS DIRECT SUBTOTAL - DIRECT NON-PARTICIPATING TOTAL NON-PAR (10 45.010.049.41)</v>
          </cell>
          <cell r="D3">
            <v>173663</v>
          </cell>
        </row>
        <row r="4">
          <cell r="A4" t="str">
            <v>BANQUE NATIONALE (AL00940)PREMIUMS REINSURANCE CEDED SUBTOTAL - CEDED NON-PARTICIPATING TOTAL NON-PAR (10 45.010.249.41)</v>
          </cell>
          <cell r="B4" t="str">
            <v>BANQUE NATIONALE (AL00940)</v>
          </cell>
          <cell r="C4" t="str">
            <v>PREMIUMS REINSURANCE CEDED SUBTOTAL - CEDED NON-PARTICIPATING TOTAL NON-PAR (10 45.010.249.41)</v>
          </cell>
          <cell r="D4">
            <v>138181</v>
          </cell>
        </row>
        <row r="5">
          <cell r="A5" t="str">
            <v>CANASSURANCE (AL00662)PREMIUMS DIRECT SUBTOTAL - DIRECT NON-PARTICIPATING TOTAL NON-PAR (10 45.010.049.41)</v>
          </cell>
          <cell r="B5" t="str">
            <v>CANASSURANCE (AL00662)</v>
          </cell>
          <cell r="C5" t="str">
            <v>PREMIUMS DIRECT SUBTOTAL - DIRECT NON-PARTICIPATING TOTAL NON-PAR (10 45.010.049.41)</v>
          </cell>
          <cell r="D5">
            <v>39782</v>
          </cell>
        </row>
        <row r="6">
          <cell r="A6" t="str">
            <v>CANASSURANCE (AL00662)PREMIUMS REINSURANCE ASSUMED SUBTOTAL - ASSUMED NON-PARTICIPATING TOTAL NON-PAR (10 45.010.149.41)</v>
          </cell>
          <cell r="B6" t="str">
            <v>CANASSURANCE (AL00662)</v>
          </cell>
          <cell r="C6" t="str">
            <v>PREMIUMS REINSURANCE ASSUMED SUBTOTAL - ASSUMED NON-PARTICIPATING TOTAL NON-PAR (10 45.010.149.41)</v>
          </cell>
          <cell r="D6">
            <v>138</v>
          </cell>
        </row>
        <row r="7">
          <cell r="A7" t="str">
            <v>CANASSURANCE (AL00662)PREMIUMS REINSURANCE CEDED SUBTOTAL - CEDED NON-PARTICIPATING TOTAL NON-PAR (10 45.010.249.41)</v>
          </cell>
          <cell r="B7" t="str">
            <v>CANASSURANCE (AL00662)</v>
          </cell>
          <cell r="C7" t="str">
            <v>PREMIUMS REINSURANCE CEDED SUBTOTAL - CEDED NON-PARTICIPATING TOTAL NON-PAR (10 45.010.249.41)</v>
          </cell>
          <cell r="D7">
            <v>11521</v>
          </cell>
        </row>
        <row r="8">
          <cell r="A8" t="str">
            <v>CAPITALE -ADM.PUBLIQUE (AL00905)PREMIUMS DIRECT SUBTOTAL - DIRECT NON-PARTICIPATING ANNUITY INDIVIDUAL (10 45.010.049.11)</v>
          </cell>
          <cell r="B8" t="str">
            <v>CAPITALE -ADM.PUBLIQUE (AL00905)</v>
          </cell>
          <cell r="C8" t="str">
            <v>PREMIUMS DIRECT SUBTOTAL - DIRECT NON-PARTICIPATING ANNUITY INDIVIDUAL (10 45.010.049.11)</v>
          </cell>
          <cell r="D8">
            <v>104946</v>
          </cell>
        </row>
        <row r="9">
          <cell r="A9" t="str">
            <v>CAPITALE -ADM.PUBLIQUE (AL00905)PREMIUMS DIRECT SUBTOTAL - DIRECT NON-PARTICIPATING ANNUITY GROUP (10 45.010.049.12)</v>
          </cell>
          <cell r="B9" t="str">
            <v>CAPITALE -ADM.PUBLIQUE (AL00905)</v>
          </cell>
          <cell r="C9" t="str">
            <v>PREMIUMS DIRECT SUBTOTAL - DIRECT NON-PARTICIPATING ANNUITY GROUP (10 45.010.049.12)</v>
          </cell>
          <cell r="D9">
            <v>1356</v>
          </cell>
        </row>
        <row r="10">
          <cell r="A10" t="str">
            <v>CAPITALE -ADM.PUBLIQUE (AL00905)PREMIUMS DIRECT SUBTOTAL - DIRECT NON-PARTICIPATING TOTAL NON-PAR (10 45.010.049.41)</v>
          </cell>
          <cell r="B10" t="str">
            <v>CAPITALE -ADM.PUBLIQUE (AL00905)</v>
          </cell>
          <cell r="C10" t="str">
            <v>PREMIUMS DIRECT SUBTOTAL - DIRECT NON-PARTICIPATING TOTAL NON-PAR (10 45.010.049.41)</v>
          </cell>
          <cell r="D10">
            <v>661642</v>
          </cell>
        </row>
        <row r="11">
          <cell r="A11" t="str">
            <v>CAPITALE -ADM.PUBLIQUE (AL00905)PREMIUMS DIRECT SUBTOTAL - DIRECT TOTAL PAR (10 45.010.049.51)</v>
          </cell>
          <cell r="B11" t="str">
            <v>CAPITALE -ADM.PUBLIQUE (AL00905)</v>
          </cell>
          <cell r="C11" t="str">
            <v>PREMIUMS DIRECT SUBTOTAL - DIRECT TOTAL PAR (10 45.010.049.51)</v>
          </cell>
          <cell r="D11">
            <v>28142</v>
          </cell>
        </row>
        <row r="12">
          <cell r="A12" t="str">
            <v>CAPITALE -ADM.PUBLIQUE (AL00905)PREMIUMS REINSURANCE ASSUMED SUBTOTAL - ASSUMED NON-PARTICIPATING TOTAL NON-PAR (10 45.010.149.41)</v>
          </cell>
          <cell r="B12" t="str">
            <v>CAPITALE -ADM.PUBLIQUE (AL00905)</v>
          </cell>
          <cell r="C12" t="str">
            <v>PREMIUMS REINSURANCE ASSUMED SUBTOTAL - ASSUMED NON-PARTICIPATING TOTAL NON-PAR (10 45.010.149.41)</v>
          </cell>
          <cell r="D12">
            <v>774</v>
          </cell>
        </row>
        <row r="13">
          <cell r="A13" t="str">
            <v>CAPITALE -ADM.PUBLIQUE (AL00905)PREMIUMS REINSURANCE CEDED SUBTOTAL - CEDED NON-PARTICIPATING TOTAL NON-PAR (10 45.010.249.41)</v>
          </cell>
          <cell r="B13" t="str">
            <v>CAPITALE -ADM.PUBLIQUE (AL00905)</v>
          </cell>
          <cell r="C13" t="str">
            <v>PREMIUMS REINSURANCE CEDED SUBTOTAL - CEDED NON-PARTICIPATING TOTAL NON-PAR (10 45.010.249.41)</v>
          </cell>
          <cell r="D13">
            <v>36750</v>
          </cell>
        </row>
        <row r="14">
          <cell r="A14" t="str">
            <v>CAPITALE -ADM.PUBLIQUE (AL00905)PREMIUMS REINSURANCE CEDED SUBTOTAL - CEDED TOTAL PAR (10 45.010.249.51)</v>
          </cell>
          <cell r="B14" t="str">
            <v>CAPITALE -ADM.PUBLIQUE (AL00905)</v>
          </cell>
          <cell r="C14" t="str">
            <v>PREMIUMS REINSURANCE CEDED SUBTOTAL - CEDED TOTAL PAR (10 45.010.249.51)</v>
          </cell>
          <cell r="D14">
            <v>896</v>
          </cell>
        </row>
        <row r="15">
          <cell r="A15" t="str">
            <v>CAPITALE-PATRIMOINE (AL00882)PREMIUMS DIRECT SUBTOTAL - DIRECT NON-PARTICIPATING ANNUITY INDIVIDUAL (10 45.010.049.11)</v>
          </cell>
          <cell r="B15" t="str">
            <v>CAPITALE-PATRIMOINE (AL00882)</v>
          </cell>
          <cell r="C15" t="str">
            <v>PREMIUMS DIRECT SUBTOTAL - DIRECT NON-PARTICIPATING ANNUITY INDIVIDUAL (10 45.010.049.11)</v>
          </cell>
          <cell r="D15">
            <v>20695</v>
          </cell>
        </row>
        <row r="16">
          <cell r="A16" t="str">
            <v>CAPITALE-PATRIMOINE (AL00882)PREMIUMS DIRECT SUBTOTAL - DIRECT NON-PARTICIPATING ANNUITY GROUP (10 45.010.049.12)</v>
          </cell>
          <cell r="B16" t="str">
            <v>CAPITALE-PATRIMOINE (AL00882)</v>
          </cell>
          <cell r="C16" t="str">
            <v>PREMIUMS DIRECT SUBTOTAL - DIRECT NON-PARTICIPATING ANNUITY GROUP (10 45.010.049.12)</v>
          </cell>
          <cell r="D16">
            <v>1356</v>
          </cell>
        </row>
        <row r="17">
          <cell r="A17" t="str">
            <v>CAPITALE-PATRIMOINE (AL00882)PREMIUMS DIRECT SUBTOTAL - DIRECT NON-PARTICIPATING TOTAL NON-PAR (10 45.010.049.41)</v>
          </cell>
          <cell r="B17" t="str">
            <v>CAPITALE-PATRIMOINE (AL00882)</v>
          </cell>
          <cell r="C17" t="str">
            <v>PREMIUMS DIRECT SUBTOTAL - DIRECT NON-PARTICIPATING TOTAL NON-PAR (10 45.010.049.41)</v>
          </cell>
          <cell r="D17">
            <v>470948</v>
          </cell>
        </row>
        <row r="18">
          <cell r="A18" t="str">
            <v>CAPITALE-PATRIMOINE (AL00882)PREMIUMS REINSURANCE ASSUMED SUBTOTAL - ASSUMED NON-PARTICIPATING TOTAL NON-PAR (10 45.010.149.41)</v>
          </cell>
          <cell r="B18" t="str">
            <v>CAPITALE-PATRIMOINE (AL00882)</v>
          </cell>
          <cell r="C18" t="str">
            <v>PREMIUMS REINSURANCE ASSUMED SUBTOTAL - ASSUMED NON-PARTICIPATING TOTAL NON-PAR (10 45.010.149.41)</v>
          </cell>
          <cell r="D18">
            <v>838</v>
          </cell>
        </row>
        <row r="19">
          <cell r="A19" t="str">
            <v>CAPITALE-PATRIMOINE (AL00882)PREMIUMS REINSURANCE CEDED SUBTOTAL - CEDED NON-PARTICIPATING ANNUITY INDIVIDUAL (10 45.010.249.11)</v>
          </cell>
          <cell r="B19" t="str">
            <v>CAPITALE-PATRIMOINE (AL00882)</v>
          </cell>
          <cell r="C19" t="str">
            <v>PREMIUMS REINSURANCE CEDED SUBTOTAL - CEDED NON-PARTICIPATING ANNUITY INDIVIDUAL (10 45.010.249.11)</v>
          </cell>
          <cell r="D19">
            <v>76584</v>
          </cell>
        </row>
        <row r="20">
          <cell r="A20" t="str">
            <v>CAPITALE-PATRIMOINE (AL00882)PREMIUMS REINSURANCE CEDED SUBTOTAL - CEDED NON-PARTICIPATING TOTAL NON-PAR (10 45.010.249.41)</v>
          </cell>
          <cell r="B20" t="str">
            <v>CAPITALE-PATRIMOINE (AL00882)</v>
          </cell>
          <cell r="C20" t="str">
            <v>PREMIUMS REINSURANCE CEDED SUBTOTAL - CEDED NON-PARTICIPATING TOTAL NON-PAR (10 45.010.249.41)</v>
          </cell>
          <cell r="D20">
            <v>118043</v>
          </cell>
        </row>
        <row r="21">
          <cell r="A21" t="str">
            <v>DESJARDINS FINANCIÈRE (AL01024)PREMIUMS DIRECT SUBTOTAL - DIRECT NON-PARTICIPATING ANNUITY INDIVIDUAL (10 45.010.049.11)</v>
          </cell>
          <cell r="B21" t="str">
            <v>DESJARDINS FINANCIÈRE (AL01024)</v>
          </cell>
          <cell r="C21" t="str">
            <v>PREMIUMS DIRECT SUBTOTAL - DIRECT NON-PARTICIPATING ANNUITY INDIVIDUAL (10 45.010.049.11)</v>
          </cell>
          <cell r="D21">
            <v>129253</v>
          </cell>
        </row>
        <row r="22">
          <cell r="A22" t="str">
            <v>DESJARDINS FINANCIÈRE (AL01024)PREMIUMS DIRECT SUBTOTAL - DIRECT NON-PARTICIPATING ANNUITY GROUP (10 45.010.049.12)</v>
          </cell>
          <cell r="B22" t="str">
            <v>DESJARDINS FINANCIÈRE (AL01024)</v>
          </cell>
          <cell r="C22" t="str">
            <v>PREMIUMS DIRECT SUBTOTAL - DIRECT NON-PARTICIPATING ANNUITY GROUP (10 45.010.049.12)</v>
          </cell>
          <cell r="D22">
            <v>186488</v>
          </cell>
        </row>
        <row r="23">
          <cell r="A23" t="str">
            <v>DESJARDINS FINANCIÈRE (AL01024)PREMIUMS DIRECT SUBTOTAL - DIRECT NON-PARTICIPATING TOTAL NON-PAR (10 45.010.049.41)</v>
          </cell>
          <cell r="B23" t="str">
            <v>DESJARDINS FINANCIÈRE (AL01024)</v>
          </cell>
          <cell r="C23" t="str">
            <v>PREMIUMS DIRECT SUBTOTAL - DIRECT NON-PARTICIPATING TOTAL NON-PAR (10 45.010.049.41)</v>
          </cell>
          <cell r="D23">
            <v>3182580</v>
          </cell>
        </row>
        <row r="24">
          <cell r="A24" t="str">
            <v>DESJARDINS FINANCIÈRE (AL01024)PREMIUMS DIRECT SUBTOTAL - DIRECT TOTAL PAR (10 45.010.049.51)</v>
          </cell>
          <cell r="B24" t="str">
            <v>DESJARDINS FINANCIÈRE (AL01024)</v>
          </cell>
          <cell r="C24" t="str">
            <v>PREMIUMS DIRECT SUBTOTAL - DIRECT TOTAL PAR (10 45.010.049.51)</v>
          </cell>
          <cell r="D24">
            <v>211893</v>
          </cell>
        </row>
        <row r="25">
          <cell r="A25" t="str">
            <v>DESJARDINS FINANCIÈRE (AL01024)PREMIUMS REINSURANCE ASSUMED SUBTOTAL - ASSUMED NON-PARTICIPATING TOTAL NON-PAR (10 45.010.149.41)</v>
          </cell>
          <cell r="B25" t="str">
            <v>DESJARDINS FINANCIÈRE (AL01024)</v>
          </cell>
          <cell r="C25" t="str">
            <v>PREMIUMS REINSURANCE ASSUMED SUBTOTAL - ASSUMED NON-PARTICIPATING TOTAL NON-PAR (10 45.010.149.41)</v>
          </cell>
          <cell r="D25">
            <v>15950</v>
          </cell>
        </row>
        <row r="26">
          <cell r="A26" t="str">
            <v>DESJARDINS FINANCIÈRE (AL01024)PREMIUMS REINSURANCE ASSUMED SUBTOTAL - ASSUMED TOTAL PAR (10 45.010.149.51)</v>
          </cell>
          <cell r="B26" t="str">
            <v>DESJARDINS FINANCIÈRE (AL01024)</v>
          </cell>
          <cell r="C26" t="str">
            <v>PREMIUMS REINSURANCE ASSUMED SUBTOTAL - ASSUMED TOTAL PAR (10 45.010.149.51)</v>
          </cell>
          <cell r="D26">
            <v>4</v>
          </cell>
        </row>
        <row r="27">
          <cell r="A27" t="str">
            <v>DESJARDINS FINANCIÈRE (AL01024)PREMIUMS REINSURANCE CEDED SUBTOTAL - CEDED NON-PARTICIPATING TOTAL NON-PAR (10 45.010.249.41)</v>
          </cell>
          <cell r="B27" t="str">
            <v>DESJARDINS FINANCIÈRE (AL01024)</v>
          </cell>
          <cell r="C27" t="str">
            <v>PREMIUMS REINSURANCE CEDED SUBTOTAL - CEDED NON-PARTICIPATING TOTAL NON-PAR (10 45.010.249.41)</v>
          </cell>
          <cell r="D27">
            <v>108561</v>
          </cell>
        </row>
        <row r="28">
          <cell r="A28" t="str">
            <v>DESJARDINS FINANCIÈRE (AL01024)PREMIUMS REINSURANCE CEDED SUBTOTAL - CEDED TOTAL PAR (10 45.010.249.51)</v>
          </cell>
          <cell r="B28" t="str">
            <v>DESJARDINS FINANCIÈRE (AL01024)</v>
          </cell>
          <cell r="C28" t="str">
            <v>PREMIUMS REINSURANCE CEDED SUBTOTAL - CEDED TOTAL PAR (10 45.010.249.51)</v>
          </cell>
          <cell r="D28">
            <v>37870</v>
          </cell>
        </row>
        <row r="29">
          <cell r="A29" t="str">
            <v>DESJARDINS FINANCIÈRE (AL01024)PREMIUMS DIRECT SUBTOTAL - DIRECT TOTAL ASIA/OTHER (10 45.020.049.89)</v>
          </cell>
          <cell r="B29" t="str">
            <v>DESJARDINS FINANCIÈRE (AL01024)</v>
          </cell>
          <cell r="C29" t="str">
            <v>PREMIUMS DIRECT SUBTOTAL - DIRECT TOTAL ASIA/OTHER (10 45.020.049.89)</v>
          </cell>
          <cell r="D29">
            <v>7086</v>
          </cell>
        </row>
        <row r="30">
          <cell r="A30" t="str">
            <v>DESJARDINS FINANCIÈRE (AL01024)PREMIUMS REINSURANCE ASSUMED SUBTOTAL - ASSUMED TOTAL ASIA/OTHER (10 45.020.149.89)</v>
          </cell>
          <cell r="B30" t="str">
            <v>DESJARDINS FINANCIÈRE (AL01024)</v>
          </cell>
          <cell r="C30" t="str">
            <v>PREMIUMS REINSURANCE ASSUMED SUBTOTAL - ASSUMED TOTAL ASIA/OTHER (10 45.020.149.89)</v>
          </cell>
          <cell r="D30">
            <v>1908</v>
          </cell>
        </row>
        <row r="31">
          <cell r="A31" t="str">
            <v>DESJARDINS FINANCIÈRE (AL01024)PREMIUMS REINSURANCE CEDED SUBTOTAL - CEDED TOTAL ASIA/OTHER (10 45.020.249.89)</v>
          </cell>
          <cell r="B31" t="str">
            <v>DESJARDINS FINANCIÈRE (AL01024)</v>
          </cell>
          <cell r="C31" t="str">
            <v>PREMIUMS REINSURANCE CEDED SUBTOTAL - CEDED TOTAL ASIA/OTHER (10 45.020.249.89)</v>
          </cell>
          <cell r="D31">
            <v>1464</v>
          </cell>
        </row>
        <row r="32">
          <cell r="A32" t="str">
            <v>EXCELLENCE (AL00679)PREMIUMS DIRECT SUBTOTAL - DIRECT NON-PARTICIPATING TOTAL NON-PAR (10 45.010.049.41)</v>
          </cell>
          <cell r="B32" t="str">
            <v>EXCELLENCE (AL00679)</v>
          </cell>
          <cell r="C32" t="str">
            <v>PREMIUMS DIRECT SUBTOTAL - DIRECT NON-PARTICIPATING TOTAL NON-PAR (10 45.010.049.41)</v>
          </cell>
          <cell r="D32">
            <v>87195</v>
          </cell>
        </row>
        <row r="33">
          <cell r="A33" t="str">
            <v>EXCELLENCE (AL00679)PREMIUMS REINSURANCE ASSUMED SUBTOTAL - ASSUMED NON-PARTICIPATING TOTAL NON-PAR (10 45.010.149.41)</v>
          </cell>
          <cell r="B33" t="str">
            <v>EXCELLENCE (AL00679)</v>
          </cell>
          <cell r="C33" t="str">
            <v>PREMIUMS REINSURANCE ASSUMED SUBTOTAL - ASSUMED NON-PARTICIPATING TOTAL NON-PAR (10 45.010.149.41)</v>
          </cell>
          <cell r="D33">
            <v>5902</v>
          </cell>
        </row>
        <row r="34">
          <cell r="A34" t="str">
            <v>EXCELLENCE (AL00679)PREMIUMS REINSURANCE CEDED SUBTOTAL - CEDED NON-PARTICIPATING TOTAL NON-PAR (10 45.010.249.41)</v>
          </cell>
          <cell r="B34" t="str">
            <v>EXCELLENCE (AL00679)</v>
          </cell>
          <cell r="C34" t="str">
            <v>PREMIUMS REINSURANCE CEDED SUBTOTAL - CEDED NON-PARTICIPATING TOTAL NON-PAR (10 45.010.249.41)</v>
          </cell>
          <cell r="D34">
            <v>40587</v>
          </cell>
        </row>
        <row r="35">
          <cell r="A35" t="str">
            <v>HOSP. CANASSURANCE (AL00572)PREMIUMS DIRECT SUBTOTAL - DIRECT NON-PARTICIPATING TOTAL NON-PAR (10 45.010.049.41)</v>
          </cell>
          <cell r="B35" t="str">
            <v>HOSP. CANASSURANCE (AL00572)</v>
          </cell>
          <cell r="C35" t="str">
            <v>PREMIUMS DIRECT SUBTOTAL - DIRECT NON-PARTICIPATING TOTAL NON-PAR (10 45.010.049.41)</v>
          </cell>
          <cell r="D35">
            <v>181931</v>
          </cell>
        </row>
        <row r="36">
          <cell r="A36" t="str">
            <v>HOSP. CANASSURANCE (AL00572)PREMIUMS REINSURANCE ASSUMED SUBTOTAL - ASSUMED NON-PARTICIPATING TOTAL NON-PAR (10 45.010.149.41)</v>
          </cell>
          <cell r="B36" t="str">
            <v>HOSP. CANASSURANCE (AL00572)</v>
          </cell>
          <cell r="C36" t="str">
            <v>PREMIUMS REINSURANCE ASSUMED SUBTOTAL - ASSUMED NON-PARTICIPATING TOTAL NON-PAR (10 45.010.149.41)</v>
          </cell>
          <cell r="D36">
            <v>185</v>
          </cell>
        </row>
        <row r="37">
          <cell r="A37" t="str">
            <v>HOSP. CANASSURANCE (AL00572)PREMIUMS REINSURANCE CEDED SUBTOTAL - CEDED NON-PARTICIPATING TOTAL NON-PAR (10 45.010.249.41)</v>
          </cell>
          <cell r="B37" t="str">
            <v>HOSP. CANASSURANCE (AL00572)</v>
          </cell>
          <cell r="C37" t="str">
            <v>PREMIUMS REINSURANCE CEDED SUBTOTAL - CEDED NON-PARTICIPATING TOTAL NON-PAR (10 45.010.249.41)</v>
          </cell>
          <cell r="D37">
            <v>11941</v>
          </cell>
        </row>
        <row r="38">
          <cell r="A38" t="str">
            <v>INDUSTRIELLE ALLIANCE PAC (AL00692)PREMIUMS DIRECT SUBTOTAL - DIRECT NON-PARTICIPATING ANNUITY INDIVIDUAL (10 45.010.049.11)</v>
          </cell>
          <cell r="B38" t="str">
            <v>INDUSTRIELLE ALLIANCE PAC (AL00692)</v>
          </cell>
          <cell r="C38" t="str">
            <v>PREMIUMS DIRECT SUBTOTAL - DIRECT NON-PARTICIPATING ANNUITY INDIVIDUAL (10 45.010.049.11)</v>
          </cell>
          <cell r="D38">
            <v>71584</v>
          </cell>
        </row>
        <row r="39">
          <cell r="A39" t="str">
            <v>INDUSTRIELLE ALLIANCE PAC (AL00692)PREMIUMS DIRECT SUBTOTAL - DIRECT NON-PARTICIPATING ANNUITY GROUP (10 45.010.049.12)</v>
          </cell>
          <cell r="B39" t="str">
            <v>INDUSTRIELLE ALLIANCE PAC (AL00692)</v>
          </cell>
          <cell r="C39" t="str">
            <v>PREMIUMS DIRECT SUBTOTAL - DIRECT NON-PARTICIPATING ANNUITY GROUP (10 45.010.049.12)</v>
          </cell>
          <cell r="D39">
            <v>2525</v>
          </cell>
        </row>
        <row r="40">
          <cell r="A40" t="str">
            <v>INDUSTRIELLE ALLIANCE PAC (AL00692)PREMIUMS DIRECT SUBTOTAL - DIRECT NON-PARTICIPATING TOTAL NON-PAR (10 45.010.049.41)</v>
          </cell>
          <cell r="B40" t="str">
            <v>INDUSTRIELLE ALLIANCE PAC (AL00692)</v>
          </cell>
          <cell r="C40" t="str">
            <v>PREMIUMS DIRECT SUBTOTAL - DIRECT NON-PARTICIPATING TOTAL NON-PAR (10 45.010.049.41)</v>
          </cell>
          <cell r="D40">
            <v>674765</v>
          </cell>
        </row>
        <row r="41">
          <cell r="A41" t="str">
            <v>INDUSTRIELLE ALLIANCE PAC (AL00692)PREMIUMS DIRECT SUBTOTAL - DIRECT TOTAL PAR (10 45.010.049.51)</v>
          </cell>
          <cell r="B41" t="str">
            <v>INDUSTRIELLE ALLIANCE PAC (AL00692)</v>
          </cell>
          <cell r="C41" t="str">
            <v>PREMIUMS DIRECT SUBTOTAL - DIRECT TOTAL PAR (10 45.010.049.51)</v>
          </cell>
          <cell r="D41">
            <v>6034</v>
          </cell>
        </row>
        <row r="42">
          <cell r="A42" t="str">
            <v>INDUSTRIELLE ALLIANCE PAC (AL00692)PREMIUMS REINSURANCE CEDED SUBTOTAL - CEDED NON-PARTICIPATING ANNUITY INDIVIDUAL (10 45.010.249.11)</v>
          </cell>
          <cell r="B42" t="str">
            <v>INDUSTRIELLE ALLIANCE PAC (AL00692)</v>
          </cell>
          <cell r="C42" t="str">
            <v>PREMIUMS REINSURANCE CEDED SUBTOTAL - CEDED NON-PARTICIPATING ANNUITY INDIVIDUAL (10 45.010.249.11)</v>
          </cell>
          <cell r="D42">
            <v>13157</v>
          </cell>
        </row>
        <row r="43">
          <cell r="A43" t="str">
            <v>INDUSTRIELLE ALLIANCE PAC (AL00692)PREMIUMS REINSURANCE CEDED SUBTOTAL - CEDED NON-PARTICIPATING ANNUITY GROUP (10 45.010.249.12)</v>
          </cell>
          <cell r="B43" t="str">
            <v>INDUSTRIELLE ALLIANCE PAC (AL00692)</v>
          </cell>
          <cell r="C43" t="str">
            <v>PREMIUMS REINSURANCE CEDED SUBTOTAL - CEDED NON-PARTICIPATING ANNUITY GROUP (10 45.010.249.12)</v>
          </cell>
          <cell r="D43">
            <v>670</v>
          </cell>
        </row>
        <row r="44">
          <cell r="A44" t="str">
            <v>INDUSTRIELLE ALLIANCE PAC (AL00692)PREMIUMS REINSURANCE CEDED SUBTOTAL - CEDED NON-PARTICIPATING TOTAL NON-PAR (10 45.010.249.41)</v>
          </cell>
          <cell r="B44" t="str">
            <v>INDUSTRIELLE ALLIANCE PAC (AL00692)</v>
          </cell>
          <cell r="C44" t="str">
            <v>PREMIUMS REINSURANCE CEDED SUBTOTAL - CEDED NON-PARTICIPATING TOTAL NON-PAR (10 45.010.249.41)</v>
          </cell>
          <cell r="D44">
            <v>84165</v>
          </cell>
        </row>
        <row r="45">
          <cell r="A45" t="str">
            <v>INDUSTRIELLE ALLIANCE PAC (AL00692)PREMIUMS REINSURANCE CEDED SUBTOTAL - CEDED TOTAL PAR (10 45.010.249.51)</v>
          </cell>
          <cell r="B45" t="str">
            <v>INDUSTRIELLE ALLIANCE PAC (AL00692)</v>
          </cell>
          <cell r="C45" t="str">
            <v>PREMIUMS REINSURANCE CEDED SUBTOTAL - CEDED TOTAL PAR (10 45.010.249.51)</v>
          </cell>
          <cell r="D45">
            <v>567</v>
          </cell>
        </row>
        <row r="46">
          <cell r="A46" t="str">
            <v>INDUSTRIELLE ALLIANCE PAC (AL00692)PREMIUMS DIRECT SUBTOTAL - DIRECT U.S.A. NON-PARTICIPATING ANNUITY INDIVIDUAL (10 45.020.049.11)</v>
          </cell>
          <cell r="B46" t="str">
            <v>INDUSTRIELLE ALLIANCE PAC (AL00692)</v>
          </cell>
          <cell r="C46" t="str">
            <v>PREMIUMS DIRECT SUBTOTAL - DIRECT U.S.A. NON-PARTICIPATING ANNUITY INDIVIDUAL (10 45.020.049.11)</v>
          </cell>
          <cell r="D46">
            <v>78899</v>
          </cell>
        </row>
        <row r="47">
          <cell r="A47" t="str">
            <v>INDUSTRIELLE ALLIANCE PAC (AL00692)PREMIUMS DIRECT SUBTOTAL - DIRECT U.S.A. NON-PARTICIPATING TOTAL NON-PAR (10 45.020.049.41)</v>
          </cell>
          <cell r="B47" t="str">
            <v>INDUSTRIELLE ALLIANCE PAC (AL00692)</v>
          </cell>
          <cell r="C47" t="str">
            <v>PREMIUMS DIRECT SUBTOTAL - DIRECT U.S.A. NON-PARTICIPATING TOTAL NON-PAR (10 45.020.049.41)</v>
          </cell>
          <cell r="D47">
            <v>89562</v>
          </cell>
        </row>
        <row r="48">
          <cell r="A48" t="str">
            <v>INDUSTRIELLE ALLIANCE PAC (AL00692)PREMIUMS DIRECT SUBTOTAL - DIRECT TOTAL U.S.A. (10 45.020.049.76)</v>
          </cell>
          <cell r="B48" t="str">
            <v>INDUSTRIELLE ALLIANCE PAC (AL00692)</v>
          </cell>
          <cell r="C48" t="str">
            <v>PREMIUMS DIRECT SUBTOTAL - DIRECT TOTAL U.S.A. (10 45.020.049.76)</v>
          </cell>
          <cell r="D48">
            <v>89562</v>
          </cell>
        </row>
        <row r="49">
          <cell r="A49" t="str">
            <v>INDUSTRIELLE ALLIANCE PAC (AL00692)PREMIUMS REINSURANCE CEDED SUBTOTAL - CEDED U.S.A. NON-PARTICIPATING TOTAL NON-PAR (10 45.020.249.41)</v>
          </cell>
          <cell r="B49" t="str">
            <v>INDUSTRIELLE ALLIANCE PAC (AL00692)</v>
          </cell>
          <cell r="C49" t="str">
            <v>PREMIUMS REINSURANCE CEDED SUBTOTAL - CEDED U.S.A. NON-PARTICIPATING TOTAL NON-PAR (10 45.020.249.41)</v>
          </cell>
          <cell r="D49">
            <v>1651</v>
          </cell>
        </row>
        <row r="50">
          <cell r="A50" t="str">
            <v>INDUSTRIELLE ALLIANCE PAC (AL00692)PREMIUMS REINSURANCE CEDED SUBTOTAL - CEDED TOTAL U.S.A. (10 45.020.249.76)</v>
          </cell>
          <cell r="B50" t="str">
            <v>INDUSTRIELLE ALLIANCE PAC (AL00692)</v>
          </cell>
          <cell r="C50" t="str">
            <v>PREMIUMS REINSURANCE CEDED SUBTOTAL - CEDED TOTAL U.S.A. (10 45.020.249.76)</v>
          </cell>
          <cell r="D50">
            <v>1651</v>
          </cell>
        </row>
        <row r="51">
          <cell r="A51" t="str">
            <v>INDUSTRIELLE ALLIANCE-VIE (AL00943)PREMIUMS DIRECT SUBTOTAL - DIRECT NON-PARTICIPATING ANNUITY INDIVIDUAL (10 45.010.049.11)</v>
          </cell>
          <cell r="B51" t="str">
            <v>INDUSTRIELLE ALLIANCE-VIE (AL00943)</v>
          </cell>
          <cell r="C51" t="str">
            <v>PREMIUMS DIRECT SUBTOTAL - DIRECT NON-PARTICIPATING ANNUITY INDIVIDUAL (10 45.010.049.11)</v>
          </cell>
          <cell r="D51">
            <v>366168</v>
          </cell>
        </row>
        <row r="52">
          <cell r="A52" t="str">
            <v>INDUSTRIELLE ALLIANCE-VIE (AL00943)PREMIUMS DIRECT SUBTOTAL - DIRECT NON-PARTICIPATING ANNUITY GROUP (10 45.010.049.12)</v>
          </cell>
          <cell r="B52" t="str">
            <v>INDUSTRIELLE ALLIANCE-VIE (AL00943)</v>
          </cell>
          <cell r="C52" t="str">
            <v>PREMIUMS DIRECT SUBTOTAL - DIRECT NON-PARTICIPATING ANNUITY GROUP (10 45.010.049.12)</v>
          </cell>
          <cell r="D52">
            <v>577642</v>
          </cell>
        </row>
        <row r="53">
          <cell r="A53" t="str">
            <v>INDUSTRIELLE ALLIANCE-VIE (AL00943)PREMIUMS DIRECT SUBTOTAL - DIRECT NON-PARTICIPATING TOTAL NON-PAR (10 45.010.049.41)</v>
          </cell>
          <cell r="B53" t="str">
            <v>INDUSTRIELLE ALLIANCE-VIE (AL00943)</v>
          </cell>
          <cell r="C53" t="str">
            <v>PREMIUMS DIRECT SUBTOTAL - DIRECT NON-PARTICIPATING TOTAL NON-PAR (10 45.010.049.41)</v>
          </cell>
          <cell r="D53">
            <v>3298114</v>
          </cell>
        </row>
        <row r="54">
          <cell r="A54" t="str">
            <v>INDUSTRIELLE ALLIANCE-VIE (AL00943)PREMIUMS DIRECT SUBTOTAL - DIRECT TOTAL PAR (10 45.010.049.51)</v>
          </cell>
          <cell r="B54" t="str">
            <v>INDUSTRIELLE ALLIANCE-VIE (AL00943)</v>
          </cell>
          <cell r="C54" t="str">
            <v>PREMIUMS DIRECT SUBTOTAL - DIRECT TOTAL PAR (10 45.010.049.51)</v>
          </cell>
          <cell r="D54">
            <v>183597</v>
          </cell>
        </row>
        <row r="55">
          <cell r="A55" t="str">
            <v>INDUSTRIELLE ALLIANCE-VIE (AL00943)PREMIUMS REINSURANCE ASSUMED SUBTOTAL - ASSUMED NON-PARTICIPATING TOTAL NON-PAR (10 45.010.149.41)</v>
          </cell>
          <cell r="B55" t="str">
            <v>INDUSTRIELLE ALLIANCE-VIE (AL00943)</v>
          </cell>
          <cell r="C55" t="str">
            <v>PREMIUMS REINSURANCE ASSUMED SUBTOTAL - ASSUMED NON-PARTICIPATING TOTAL NON-PAR (10 45.010.149.41)</v>
          </cell>
          <cell r="D55">
            <v>134</v>
          </cell>
        </row>
        <row r="56">
          <cell r="A56" t="str">
            <v>INDUSTRIELLE ALLIANCE-VIE (AL00943)PREMIUMS REINSURANCE CEDED SUBTOTAL - CEDED NON-PARTICIPATING ANNUITY GROUP (10 45.010.249.12)</v>
          </cell>
          <cell r="B56" t="str">
            <v>INDUSTRIELLE ALLIANCE-VIE (AL00943)</v>
          </cell>
          <cell r="C56" t="str">
            <v>PREMIUMS REINSURANCE CEDED SUBTOTAL - CEDED NON-PARTICIPATING ANNUITY GROUP (10 45.010.249.12)</v>
          </cell>
          <cell r="D56">
            <v>20115</v>
          </cell>
        </row>
        <row r="57">
          <cell r="A57" t="str">
            <v>INDUSTRIELLE ALLIANCE-VIE (AL00943)PREMIUMS REINSURANCE CEDED SUBTOTAL - CEDED NON-PARTICIPATING TOTAL NON-PAR (10 45.010.249.41)</v>
          </cell>
          <cell r="B57" t="str">
            <v>INDUSTRIELLE ALLIANCE-VIE (AL00943)</v>
          </cell>
          <cell r="C57" t="str">
            <v>PREMIUMS REINSURANCE CEDED SUBTOTAL - CEDED NON-PARTICIPATING TOTAL NON-PAR (10 45.010.249.41)</v>
          </cell>
          <cell r="D57">
            <v>296304</v>
          </cell>
        </row>
        <row r="58">
          <cell r="A58" t="str">
            <v>INDUSTRIELLE ALLIANCE-VIE (AL00943)PREMIUMS REINSURANCE CEDED SUBTOTAL - CEDED TOTAL PAR (10 45.010.249.51)</v>
          </cell>
          <cell r="B58" t="str">
            <v>INDUSTRIELLE ALLIANCE-VIE (AL00943)</v>
          </cell>
          <cell r="C58" t="str">
            <v>PREMIUMS REINSURANCE CEDED SUBTOTAL - CEDED TOTAL PAR (10 45.010.249.51)</v>
          </cell>
          <cell r="D58">
            <v>10263</v>
          </cell>
        </row>
        <row r="59">
          <cell r="A59" t="str">
            <v>INDUSTRIELLE ALLIANCE-VIE (AL00943)PREMIUMS DIRECT SUBTOTAL - DIRECT U.S.A. NON-PARTICIPATING ANNUITY INDIVIDUAL (10 45.020.049.11)</v>
          </cell>
          <cell r="B59" t="str">
            <v>INDUSTRIELLE ALLIANCE-VIE (AL00943)</v>
          </cell>
          <cell r="C59" t="str">
            <v>PREMIUMS DIRECT SUBTOTAL - DIRECT U.S.A. NON-PARTICIPATING ANNUITY INDIVIDUAL (10 45.020.049.11)</v>
          </cell>
          <cell r="D59">
            <v>88115</v>
          </cell>
        </row>
        <row r="60">
          <cell r="A60" t="str">
            <v>INDUSTRIELLE ALLIANCE-VIE (AL00943)PREMIUMS DIRECT SUBTOTAL - DIRECT U.S.A. NON-PARTICIPATING TOTAL NON-PAR (10 45.020.049.41)</v>
          </cell>
          <cell r="B60" t="str">
            <v>INDUSTRIELLE ALLIANCE-VIE (AL00943)</v>
          </cell>
          <cell r="C60" t="str">
            <v>PREMIUMS DIRECT SUBTOTAL - DIRECT U.S.A. NON-PARTICIPATING TOTAL NON-PAR (10 45.020.049.41)</v>
          </cell>
          <cell r="D60">
            <v>222470</v>
          </cell>
        </row>
        <row r="61">
          <cell r="A61" t="str">
            <v>INDUSTRIELLE ALLIANCE-VIE (AL00943)PREMIUMS DIRECT SUBTOTAL - DIRECT TOTAL U.S.A. (10 45.020.049.76)</v>
          </cell>
          <cell r="B61" t="str">
            <v>INDUSTRIELLE ALLIANCE-VIE (AL00943)</v>
          </cell>
          <cell r="C61" t="str">
            <v>PREMIUMS DIRECT SUBTOTAL - DIRECT TOTAL U.S.A. (10 45.020.049.76)</v>
          </cell>
          <cell r="D61">
            <v>222470</v>
          </cell>
        </row>
        <row r="62">
          <cell r="A62" t="str">
            <v>INDUSTRIELLE ALLIANCE-VIE (AL00943)PREMIUMS REINSURANCE ASSUMED SUBTOTAL - ASSUMED U.S.A. NON-PARTICIPATING TOTAL NON-PAR (10 45.020.149.41)</v>
          </cell>
          <cell r="B62" t="str">
            <v>INDUSTRIELLE ALLIANCE-VIE (AL00943)</v>
          </cell>
          <cell r="C62" t="str">
            <v>PREMIUMS REINSURANCE ASSUMED SUBTOTAL - ASSUMED U.S.A. NON-PARTICIPATING TOTAL NON-PAR (10 45.020.149.41)</v>
          </cell>
          <cell r="D62">
            <v>4250</v>
          </cell>
        </row>
        <row r="63">
          <cell r="A63" t="str">
            <v>INDUSTRIELLE ALLIANCE-VIE (AL00943)PREMIUMS REINSURANCE ASSUMED SUBTOTAL - ASSUMED TOTAL U.S.A. (10 45.020.149.76)</v>
          </cell>
          <cell r="B63" t="str">
            <v>INDUSTRIELLE ALLIANCE-VIE (AL00943)</v>
          </cell>
          <cell r="C63" t="str">
            <v>PREMIUMS REINSURANCE ASSUMED SUBTOTAL - ASSUMED TOTAL U.S.A. (10 45.020.149.76)</v>
          </cell>
          <cell r="D63">
            <v>4250</v>
          </cell>
        </row>
        <row r="64">
          <cell r="A64" t="str">
            <v>INDUSTRIELLE ALLIANCE-VIE (AL00943)PREMIUMS REINSURANCE CEDED SUBTOTAL - CEDED U.S.A. NON-PARTICIPATING TOTAL NON-PAR (10 45.020.249.41)</v>
          </cell>
          <cell r="B64" t="str">
            <v>INDUSTRIELLE ALLIANCE-VIE (AL00943)</v>
          </cell>
          <cell r="C64" t="str">
            <v>PREMIUMS REINSURANCE CEDED SUBTOTAL - CEDED U.S.A. NON-PARTICIPATING TOTAL NON-PAR (10 45.020.249.41)</v>
          </cell>
          <cell r="D64">
            <v>4283</v>
          </cell>
        </row>
        <row r="65">
          <cell r="A65" t="str">
            <v>INDUSTRIELLE ALLIANCE-VIE (AL00943)PREMIUMS REINSURANCE CEDED SUBTOTAL - CEDED TOTAL U.S.A. (10 45.020.249.76)</v>
          </cell>
          <cell r="B65" t="str">
            <v>INDUSTRIELLE ALLIANCE-VIE (AL00943)</v>
          </cell>
          <cell r="C65" t="str">
            <v>PREMIUMS REINSURANCE CEDED SUBTOTAL - CEDED TOTAL U.S.A. (10 45.020.249.76)</v>
          </cell>
          <cell r="D65">
            <v>4283</v>
          </cell>
        </row>
        <row r="66">
          <cell r="A66" t="str">
            <v>L'UNION-VIE (AL01100)PREMIUMS DIRECT SUBTOTAL - DIRECT NON-PARTICIPATING ANNUITY INDIVIDUAL (10 45.010.049.11)</v>
          </cell>
          <cell r="B66" t="str">
            <v>L'UNION-VIE (AL01100)</v>
          </cell>
          <cell r="C66" t="str">
            <v>PREMIUMS DIRECT SUBTOTAL - DIRECT NON-PARTICIPATING ANNUITY INDIVIDUAL (10 45.010.049.11)</v>
          </cell>
          <cell r="D66">
            <v>12939</v>
          </cell>
        </row>
        <row r="67">
          <cell r="A67" t="str">
            <v>L'UNION-VIE (AL01100)PREMIUMS DIRECT SUBTOTAL - DIRECT NON-PARTICIPATING TOTAL NON-PAR (10 45.010.049.41)</v>
          </cell>
          <cell r="B67" t="str">
            <v>L'UNION-VIE (AL01100)</v>
          </cell>
          <cell r="C67" t="str">
            <v>PREMIUMS DIRECT SUBTOTAL - DIRECT NON-PARTICIPATING TOTAL NON-PAR (10 45.010.049.41)</v>
          </cell>
          <cell r="D67">
            <v>104725</v>
          </cell>
        </row>
        <row r="68">
          <cell r="A68" t="str">
            <v>L'UNION-VIE (AL01100)PREMIUMS DIRECT SUBTOTAL - DIRECT TOTAL PAR (10 45.010.049.51)</v>
          </cell>
          <cell r="B68" t="str">
            <v>L'UNION-VIE (AL01100)</v>
          </cell>
          <cell r="C68" t="str">
            <v>PREMIUMS DIRECT SUBTOTAL - DIRECT TOTAL PAR (10 45.010.049.51)</v>
          </cell>
          <cell r="D68">
            <v>10376</v>
          </cell>
        </row>
        <row r="69">
          <cell r="A69" t="str">
            <v>L'UNION-VIE (AL01100)PREMIUMS REINSURANCE CEDED SUBTOTAL - CEDED NON-PARTICIPATING TOTAL NON-PAR (10 45.010.249.41)</v>
          </cell>
          <cell r="B69" t="str">
            <v>L'UNION-VIE (AL01100)</v>
          </cell>
          <cell r="C69" t="str">
            <v>PREMIUMS REINSURANCE CEDED SUBTOTAL - CEDED NON-PARTICIPATING TOTAL NON-PAR (10 45.010.249.41)</v>
          </cell>
          <cell r="D69">
            <v>31056</v>
          </cell>
        </row>
        <row r="70">
          <cell r="A70" t="str">
            <v>L'UNION-VIE (AL01100)PREMIUMS REINSURANCE CEDED SUBTOTAL - CEDED TOTAL PAR (10 45.010.249.51)</v>
          </cell>
          <cell r="B70" t="str">
            <v>L'UNION-VIE (AL01100)</v>
          </cell>
          <cell r="C70" t="str">
            <v>PREMIUMS REINSURANCE CEDED SUBTOTAL - CEDED TOTAL PAR (10 45.010.249.51)</v>
          </cell>
          <cell r="D70">
            <v>5054</v>
          </cell>
        </row>
        <row r="71">
          <cell r="A71" t="str">
            <v>OPTIMUM RÉASSURANCE (AL00652)PREMIUMS REINSURANCE ASSUMED SUBTOTAL - ASSUMED NON-PARTICIPATING TOTAL NON-PAR (10 45.010.149.41)</v>
          </cell>
          <cell r="B71" t="str">
            <v>OPTIMUM RÉASSURANCE (AL00652)</v>
          </cell>
          <cell r="C71" t="str">
            <v>PREMIUMS REINSURANCE ASSUMED SUBTOTAL - ASSUMED NON-PARTICIPATING TOTAL NON-PAR (10 45.010.149.41)</v>
          </cell>
          <cell r="D71">
            <v>162106</v>
          </cell>
        </row>
        <row r="72">
          <cell r="A72" t="str">
            <v>OPTIMUM RÉASSURANCE (AL00652)PREMIUMS REINSURANCE CEDED SUBTOTAL - CEDED NON-PARTICIPATING TOTAL NON-PAR (10 45.010.249.41)</v>
          </cell>
          <cell r="B72" t="str">
            <v>OPTIMUM RÉASSURANCE (AL00652)</v>
          </cell>
          <cell r="C72" t="str">
            <v>PREMIUMS REINSURANCE CEDED SUBTOTAL - CEDED NON-PARTICIPATING TOTAL NON-PAR (10 45.010.249.41)</v>
          </cell>
          <cell r="D72">
            <v>118111</v>
          </cell>
        </row>
        <row r="73">
          <cell r="A73" t="str">
            <v>OPTIMUM RÉASSURANCE (AL00652)PREMIUMS REINSURANCE ASSUMED SUBTOTAL - ASSUMED TOTAL ASIA/OTHER (10 45.020.149.89)</v>
          </cell>
          <cell r="B73" t="str">
            <v>OPTIMUM RÉASSURANCE (AL00652)</v>
          </cell>
          <cell r="C73" t="str">
            <v>PREMIUMS REINSURANCE ASSUMED SUBTOTAL - ASSUMED TOTAL ASIA/OTHER (10 45.020.149.89)</v>
          </cell>
          <cell r="D73">
            <v>22696</v>
          </cell>
        </row>
        <row r="74">
          <cell r="A74" t="str">
            <v>OPTIMUM RÉASSURANCE (AL00652)PREMIUMS REINSURANCE CEDED SUBTOTAL - CEDED TOTAL ASIA/OTHER (10 45.020.249.89)</v>
          </cell>
          <cell r="B74" t="str">
            <v>OPTIMUM RÉASSURANCE (AL00652)</v>
          </cell>
          <cell r="C74" t="str">
            <v>PREMIUMS REINSURANCE CEDED SUBTOTAL - CEDED TOTAL ASIA/OTHER (10 45.020.249.89)</v>
          </cell>
          <cell r="D74">
            <v>15464</v>
          </cell>
        </row>
        <row r="75">
          <cell r="A75" t="str">
            <v>PROMUTUEL VIE (AL00879)PREMIUMS DIRECT SUBTOTAL - DIRECT NON-PARTICIPATING TOTAL NON-PAR (10 45.010.049.41)</v>
          </cell>
          <cell r="B75" t="str">
            <v>PROMUTUEL VIE (AL00879)</v>
          </cell>
          <cell r="C75" t="str">
            <v>PREMIUMS DIRECT SUBTOTAL - DIRECT NON-PARTICIPATING TOTAL NON-PAR (10 45.010.049.41)</v>
          </cell>
          <cell r="D75">
            <v>3437</v>
          </cell>
        </row>
        <row r="76">
          <cell r="A76" t="str">
            <v>PROMUTUEL VIE (AL00879)PREMIUMS REINSURANCE CEDED SUBTOTAL - CEDED NON-PARTICIPATING TOTAL NON-PAR (10 45.010.249.41)</v>
          </cell>
          <cell r="B76" t="str">
            <v>PROMUTUEL VIE (AL00879)</v>
          </cell>
          <cell r="C76" t="str">
            <v>PREMIUMS REINSURANCE CEDED SUBTOTAL - CEDED NON-PARTICIPATING TOTAL NON-PAR (10 45.010.249.41)</v>
          </cell>
          <cell r="D76">
            <v>568</v>
          </cell>
        </row>
        <row r="77">
          <cell r="A77" t="str">
            <v>SHERBROOKE VIE (AL00978)PREMIUMS DIRECT SUBTOTAL - DIRECT NON-PARTICIPATING TOTAL NON-PAR (10 45.010.049.41)</v>
          </cell>
          <cell r="B77" t="str">
            <v>SHERBROOKE VIE (AL00978)</v>
          </cell>
          <cell r="C77" t="str">
            <v>PREMIUMS DIRECT SUBTOTAL - DIRECT NON-PARTICIPATING TOTAL NON-PAR (10 45.010.049.41)</v>
          </cell>
          <cell r="D77">
            <v>681</v>
          </cell>
        </row>
        <row r="78">
          <cell r="A78" t="str">
            <v>SHERBROOKE VIE (AL00978)PREMIUMS REINSURANCE CEDED SUBTOTAL - CEDED NON-PARTICIPATING TOTAL NON-PAR (10 45.010.249.41)</v>
          </cell>
          <cell r="B78" t="str">
            <v>SHERBROOKE VIE (AL00978)</v>
          </cell>
          <cell r="C78" t="str">
            <v>PREMIUMS REINSURANCE CEDED SUBTOTAL - CEDED NON-PARTICIPATING TOTAL NON-PAR (10 45.010.249.41)</v>
          </cell>
          <cell r="D78">
            <v>19</v>
          </cell>
        </row>
        <row r="79">
          <cell r="A79" t="str">
            <v>SSQ - VIE (AL00902)PREMIUMS DIRECT SUBTOTAL - DIRECT NON-PARTICIPATING ANNUITY INDIVIDUAL (10 45.010.049.11)</v>
          </cell>
          <cell r="B79" t="str">
            <v>SSQ - VIE (AL00902)</v>
          </cell>
          <cell r="C79" t="str">
            <v>PREMIUMS DIRECT SUBTOTAL - DIRECT NON-PARTICIPATING ANNUITY INDIVIDUAL (10 45.010.049.11)</v>
          </cell>
          <cell r="D79">
            <v>43555</v>
          </cell>
        </row>
        <row r="80">
          <cell r="A80" t="str">
            <v>SSQ - VIE (AL00902)PREMIUMS DIRECT SUBTOTAL - DIRECT NON-PARTICIPATING ANNUITY GROUP (10 45.010.049.12)</v>
          </cell>
          <cell r="B80" t="str">
            <v>SSQ - VIE (AL00902)</v>
          </cell>
          <cell r="C80" t="str">
            <v>PREMIUMS DIRECT SUBTOTAL - DIRECT NON-PARTICIPATING ANNUITY GROUP (10 45.010.049.12)</v>
          </cell>
          <cell r="D80">
            <v>12558</v>
          </cell>
        </row>
        <row r="81">
          <cell r="A81" t="str">
            <v>SSQ - VIE (AL00902)PREMIUMS DIRECT SUBTOTAL - DIRECT NON-PARTICIPATING TOTAL NON-PAR (10 45.010.049.41)</v>
          </cell>
          <cell r="B81" t="str">
            <v>SSQ - VIE (AL00902)</v>
          </cell>
          <cell r="C81" t="str">
            <v>PREMIUMS DIRECT SUBTOTAL - DIRECT NON-PARTICIPATING TOTAL NON-PAR (10 45.010.049.41)</v>
          </cell>
          <cell r="D81">
            <v>1327628</v>
          </cell>
        </row>
        <row r="82">
          <cell r="A82" t="str">
            <v>SSQ - VIE (AL00902)PREMIUMS REINSURANCE ASSUMED SUBTOTAL - ASSUMED NON-PARTICIPATING TOTAL NON-PAR (10 45.010.149.41)</v>
          </cell>
          <cell r="B82" t="str">
            <v>SSQ - VIE (AL00902)</v>
          </cell>
          <cell r="C82" t="str">
            <v>PREMIUMS REINSURANCE ASSUMED SUBTOTAL - ASSUMED NON-PARTICIPATING TOTAL NON-PAR (10 45.010.149.41)</v>
          </cell>
          <cell r="D82">
            <v>972</v>
          </cell>
        </row>
        <row r="83">
          <cell r="A83" t="str">
            <v>SSQ - VIE (AL00902)PREMIUMS REINSURANCE CEDED SUBTOTAL - CEDED NON-PARTICIPATING ANNUITY INDIVIDUAL (10 45.010.249.11)</v>
          </cell>
          <cell r="B83" t="str">
            <v>SSQ - VIE (AL00902)</v>
          </cell>
          <cell r="C83" t="str">
            <v>PREMIUMS REINSURANCE CEDED SUBTOTAL - CEDED NON-PARTICIPATING ANNUITY INDIVIDUAL (10 45.010.249.11)</v>
          </cell>
          <cell r="D83">
            <v>59</v>
          </cell>
        </row>
        <row r="84">
          <cell r="A84" t="str">
            <v>SSQ - VIE (AL00902)PREMIUMS REINSURANCE CEDED SUBTOTAL - CEDED NON-PARTICIPATING TOTAL NON-PAR (10 45.010.249.41)</v>
          </cell>
          <cell r="B84" t="str">
            <v>SSQ - VIE (AL00902)</v>
          </cell>
          <cell r="C84" t="str">
            <v>PREMIUMS REINSURANCE CEDED SUBTOTAL - CEDED NON-PARTICIPATING TOTAL NON-PAR (10 45.010.249.41)</v>
          </cell>
          <cell r="D84">
            <v>276260</v>
          </cell>
        </row>
        <row r="85">
          <cell r="A85" t="str">
            <v>SSQ, SOCIÉTÉ D'ASSURANCE (AL01115)PREMIUMS DIRECT SUBTOTAL - DIRECT NON-PARTICIPATING TOTAL NON-PAR (10 45.010.049.41)</v>
          </cell>
          <cell r="B85" t="str">
            <v>SSQ, SOCIÉTÉ D'ASSURANCE (AL01115)</v>
          </cell>
          <cell r="C85" t="str">
            <v>PREMIUMS DIRECT SUBTOTAL - DIRECT NON-PARTICIPATING TOTAL NON-PAR (10 45.010.049.41)</v>
          </cell>
          <cell r="D85">
            <v>150548</v>
          </cell>
        </row>
        <row r="86">
          <cell r="A86" t="str">
            <v>SSQ, SOCIÉTÉ D'ASSURANCE (AL01115)PREMIUMS REINSURANCE CEDED SUBTOTAL - CEDED NON-PARTICIPATING TOTAL NON-PAR (10 45.010.249.41)</v>
          </cell>
          <cell r="B86" t="str">
            <v>SSQ, SOCIÉTÉ D'ASSURANCE (AL01115)</v>
          </cell>
          <cell r="C86" t="str">
            <v>PREMIUMS REINSURANCE CEDED SUBTOTAL - CEDED NON-PARTICIPATING TOTAL NON-PAR (10 45.010.249.41)</v>
          </cell>
          <cell r="D86">
            <v>39538</v>
          </cell>
        </row>
        <row r="87">
          <cell r="A87" t="str">
            <v>SURVIVANCE (AL00541)PREMIUMS DIRECT SUBTOTAL - DIRECT NON-PARTICIPATING ANNUITY INDIVIDUAL (10 45.010.049.11)</v>
          </cell>
          <cell r="B87" t="str">
            <v>SURVIVANCE (AL00541)</v>
          </cell>
          <cell r="C87" t="str">
            <v>PREMIUMS DIRECT SUBTOTAL - DIRECT NON-PARTICIPATING ANNUITY INDIVIDUAL (10 45.010.049.11)</v>
          </cell>
          <cell r="D87">
            <v>79</v>
          </cell>
        </row>
        <row r="88">
          <cell r="A88" t="str">
            <v>SURVIVANCE (AL00541)PREMIUMS DIRECT SUBTOTAL - DIRECT NON-PARTICIPATING TOTAL NON-PAR (10 45.010.049.41)</v>
          </cell>
          <cell r="B88" t="str">
            <v>SURVIVANCE (AL00541)</v>
          </cell>
          <cell r="C88" t="str">
            <v>PREMIUMS DIRECT SUBTOTAL - DIRECT NON-PARTICIPATING TOTAL NON-PAR (10 45.010.049.41)</v>
          </cell>
          <cell r="D88">
            <v>82302</v>
          </cell>
        </row>
        <row r="89">
          <cell r="A89" t="str">
            <v>SURVIVANCE (AL00541)PREMIUMS DIRECT SUBTOTAL - DIRECT TOTAL PAR (10 45.010.049.51)</v>
          </cell>
          <cell r="B89" t="str">
            <v>SURVIVANCE (AL00541)</v>
          </cell>
          <cell r="C89" t="str">
            <v>PREMIUMS DIRECT SUBTOTAL - DIRECT TOTAL PAR (10 45.010.049.51)</v>
          </cell>
          <cell r="D89">
            <v>3140</v>
          </cell>
        </row>
        <row r="90">
          <cell r="A90" t="str">
            <v>SURVIVANCE (AL00541)PREMIUMS REINSURANCE CEDED SUBTOTAL - CEDED NON-PARTICIPATING TOTAL NON-PAR (10 45.010.249.41)</v>
          </cell>
          <cell r="B90" t="str">
            <v>SURVIVANCE (AL00541)</v>
          </cell>
          <cell r="C90" t="str">
            <v>PREMIUMS REINSURANCE CEDED SUBTOTAL - CEDED NON-PARTICIPATING TOTAL NON-PAR (10 45.010.249.41)</v>
          </cell>
          <cell r="D90">
            <v>19206</v>
          </cell>
        </row>
        <row r="91">
          <cell r="A91" t="str">
            <v>SURVIVANCE (AL00541)PREMIUMS REINSURANCE CEDED SUBTOTAL - CEDED TOTAL PAR (10 45.010.249.51)</v>
          </cell>
          <cell r="B91" t="str">
            <v>SURVIVANCE (AL00541)</v>
          </cell>
          <cell r="C91" t="str">
            <v>PREMIUMS REINSURANCE CEDED SUBTOTAL - CEDED TOTAL PAR (10 45.010.249.51)</v>
          </cell>
          <cell r="D91">
            <v>198</v>
          </cell>
        </row>
        <row r="92">
          <cell r="A92" t="str">
            <v>SURVIVANCE-VOYAGE (AL00959)PREMIUMS REINSURANCE ASSUMED SUBTOTAL - ASSUMED NON-PARTICIPATING TOTAL NON-PAR (10 45.010.149.41)</v>
          </cell>
          <cell r="B92" t="str">
            <v>SURVIVANCE-VOYAGE (AL00959)</v>
          </cell>
          <cell r="C92" t="str">
            <v>PREMIUMS REINSURANCE ASSUMED SUBTOTAL - ASSUMED NON-PARTICIPATING TOTAL NON-PAR (10 45.010.149.41)</v>
          </cell>
          <cell r="D92">
            <v>9853</v>
          </cell>
        </row>
        <row r="93">
          <cell r="A93" t="str">
            <v>SURVIVANCE-VOYAGE (AL00959)PREMIUMS REINSURANCE CEDED SUBTOTAL - CEDED NON-PARTICIPATING TOTAL NON-PAR (10 45.010.249.41)</v>
          </cell>
          <cell r="B93" t="str">
            <v>SURVIVANCE-VOYAGE (AL00959)</v>
          </cell>
          <cell r="C93" t="str">
            <v>PREMIUMS REINSURANCE CEDED SUBTOTAL - CEDED NON-PARTICIPATING TOTAL NON-PAR (10 45.010.249.41)</v>
          </cell>
          <cell r="D93">
            <v>227</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FT15.Index"/>
      <sheetName val="FT15.Participant"/>
      <sheetName val="Baseline"/>
      <sheetName val="BCR"/>
      <sheetName val="BCR.Balance sheet"/>
      <sheetName val="BCR.Capital resources"/>
      <sheetName val="FT15.Financial Instruments"/>
      <sheetName val="FT15.Non-Paid-Up Cap Resources"/>
      <sheetName val="HLA - Main G-SII template"/>
      <sheetName val="HLA - Suppl questions (1|2)"/>
      <sheetName val="HLA - Suppl questions (2|2)"/>
      <sheetName val="ICS"/>
      <sheetName val="ICS.Non-Life type risk"/>
      <sheetName val="ICS.Catastrophe"/>
      <sheetName val="ICS.Life type risk"/>
      <sheetName val="ICS.Market risk"/>
      <sheetName val="ICS.Market.Interest rate"/>
      <sheetName val="ICS.Market.Equity"/>
      <sheetName val="ICS.Market.Real estate"/>
      <sheetName val="ICS.Market.Currency"/>
      <sheetName val="ICS.Market.Asset concentration"/>
      <sheetName val="ICS.Credit risk"/>
      <sheetName val="ICS.Operational risk"/>
      <sheetName val="ICS.Supplementary Info.Lapse"/>
      <sheetName val="ICS.Supplementary Info.Expense"/>
      <sheetName val="ICS.Balance sheet"/>
      <sheetName val="ICS.Transfer-MOCE"/>
      <sheetName val="ICS.Prudence-MOCE"/>
      <sheetName val="ICS.Capital resources"/>
      <sheetName val="ICS.Liabilities reconciliation"/>
      <sheetName val="ICS.Non Life.G+"/>
      <sheetName val="ICS.Mortality.G+"/>
      <sheetName val="ICS.Market.Interest rate.G+"/>
      <sheetName val="ICS.Market.Equity.G+"/>
      <sheetName val="FT15.Sovereign"/>
      <sheetName val="FT15.Tables"/>
    </sheetNames>
    <sheetDataSet>
      <sheetData sheetId="0">
        <row r="1">
          <cell r="A1" t="str">
            <v>IAIS Field Testing 2015-(20150821)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2">
          <cell r="P12">
            <v>1</v>
          </cell>
          <cell r="Q12">
            <v>0</v>
          </cell>
          <cell r="R12">
            <v>0</v>
          </cell>
          <cell r="S12">
            <v>0.25</v>
          </cell>
          <cell r="T12">
            <v>0</v>
          </cell>
          <cell r="U12">
            <v>0.25</v>
          </cell>
          <cell r="V12">
            <v>0</v>
          </cell>
        </row>
        <row r="13">
          <cell r="P13">
            <v>0</v>
          </cell>
          <cell r="Q13">
            <v>1</v>
          </cell>
          <cell r="R13">
            <v>0</v>
          </cell>
          <cell r="S13">
            <v>0.5</v>
          </cell>
          <cell r="T13">
            <v>0.25</v>
          </cell>
          <cell r="U13">
            <v>0.25</v>
          </cell>
          <cell r="V13">
            <v>0</v>
          </cell>
        </row>
        <row r="14">
          <cell r="P14">
            <v>0</v>
          </cell>
          <cell r="Q14">
            <v>0</v>
          </cell>
          <cell r="R14">
            <v>1</v>
          </cell>
          <cell r="S14">
            <v>0.25</v>
          </cell>
          <cell r="T14">
            <v>0.25</v>
          </cell>
          <cell r="U14">
            <v>0.25</v>
          </cell>
          <cell r="V14">
            <v>0</v>
          </cell>
        </row>
        <row r="15">
          <cell r="P15">
            <v>0.25</v>
          </cell>
          <cell r="Q15">
            <v>0.5</v>
          </cell>
          <cell r="R15">
            <v>0.25</v>
          </cell>
          <cell r="S15">
            <v>1</v>
          </cell>
          <cell r="T15">
            <v>0.5</v>
          </cell>
          <cell r="U15">
            <v>0.25</v>
          </cell>
          <cell r="V15">
            <v>0</v>
          </cell>
        </row>
        <row r="16">
          <cell r="P16">
            <v>0</v>
          </cell>
          <cell r="Q16">
            <v>0.25</v>
          </cell>
          <cell r="R16">
            <v>0.25</v>
          </cell>
          <cell r="S16">
            <v>0.5</v>
          </cell>
          <cell r="T16">
            <v>1</v>
          </cell>
          <cell r="U16">
            <v>0.25</v>
          </cell>
          <cell r="V16">
            <v>0</v>
          </cell>
        </row>
        <row r="17">
          <cell r="P17">
            <v>0.25</v>
          </cell>
          <cell r="Q17">
            <v>0.25</v>
          </cell>
          <cell r="R17">
            <v>0.25</v>
          </cell>
          <cell r="S17">
            <v>0.25</v>
          </cell>
          <cell r="T17">
            <v>0.25</v>
          </cell>
          <cell r="U17">
            <v>1</v>
          </cell>
          <cell r="V17">
            <v>0</v>
          </cell>
        </row>
        <row r="18">
          <cell r="P18">
            <v>0</v>
          </cell>
          <cell r="Q18">
            <v>0</v>
          </cell>
          <cell r="R18">
            <v>0</v>
          </cell>
          <cell r="S18">
            <v>0</v>
          </cell>
          <cell r="T18">
            <v>0</v>
          </cell>
          <cell r="U18">
            <v>0</v>
          </cell>
          <cell r="V18">
            <v>1</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4">
          <cell r="C4">
            <v>1</v>
          </cell>
        </row>
        <row r="5">
          <cell r="C5">
            <v>1000</v>
          </cell>
        </row>
        <row r="6">
          <cell r="C6">
            <v>1000000</v>
          </cell>
        </row>
        <row r="7">
          <cell r="C7">
            <v>1000000000</v>
          </cell>
        </row>
        <row r="10">
          <cell r="C10" t="str">
            <v>-</v>
          </cell>
        </row>
        <row r="11">
          <cell r="C11" t="str">
            <v>June 2015</v>
          </cell>
        </row>
        <row r="12">
          <cell r="C12" t="str">
            <v>August 2015</v>
          </cell>
        </row>
        <row r="21">
          <cell r="C21" t="str">
            <v>EEA &amp; Switzerland</v>
          </cell>
        </row>
        <row r="22">
          <cell r="C22" t="str">
            <v>USA &amp; Canada</v>
          </cell>
        </row>
        <row r="23">
          <cell r="C23" t="str">
            <v>Japan</v>
          </cell>
        </row>
        <row r="24">
          <cell r="C24" t="str">
            <v>China</v>
          </cell>
        </row>
        <row r="25">
          <cell r="C25" t="str">
            <v>Other developed markets</v>
          </cell>
        </row>
        <row r="26">
          <cell r="C26" t="str">
            <v>Emerging markets</v>
          </cell>
        </row>
        <row r="29">
          <cell r="C29" t="str">
            <v>AUD</v>
          </cell>
        </row>
        <row r="30">
          <cell r="C30" t="str">
            <v>BRL</v>
          </cell>
        </row>
        <row r="31">
          <cell r="C31" t="str">
            <v>CAD</v>
          </cell>
        </row>
        <row r="32">
          <cell r="C32" t="str">
            <v>CHF</v>
          </cell>
        </row>
        <row r="33">
          <cell r="C33" t="str">
            <v>CLP</v>
          </cell>
        </row>
        <row r="34">
          <cell r="C34" t="str">
            <v>CNY</v>
          </cell>
        </row>
        <row r="35">
          <cell r="C35" t="str">
            <v>COP</v>
          </cell>
        </row>
        <row r="36">
          <cell r="C36" t="str">
            <v>CZK</v>
          </cell>
        </row>
        <row r="37">
          <cell r="C37" t="str">
            <v>DKK</v>
          </cell>
        </row>
        <row r="38">
          <cell r="C38" t="str">
            <v>EUR</v>
          </cell>
        </row>
        <row r="39">
          <cell r="C39" t="str">
            <v>GBP</v>
          </cell>
        </row>
        <row r="40">
          <cell r="C40" t="str">
            <v>HKD</v>
          </cell>
        </row>
        <row r="41">
          <cell r="C41" t="str">
            <v>HUF</v>
          </cell>
        </row>
        <row r="42">
          <cell r="C42" t="str">
            <v>IDR</v>
          </cell>
        </row>
        <row r="43">
          <cell r="C43" t="str">
            <v>ILS</v>
          </cell>
        </row>
        <row r="44">
          <cell r="C44" t="str">
            <v>INR</v>
          </cell>
        </row>
        <row r="45">
          <cell r="C45" t="str">
            <v>JPY</v>
          </cell>
        </row>
        <row r="46">
          <cell r="C46" t="str">
            <v>KRW</v>
          </cell>
        </row>
        <row r="47">
          <cell r="C47" t="str">
            <v>MXN</v>
          </cell>
        </row>
        <row r="48">
          <cell r="C48" t="str">
            <v>MYR</v>
          </cell>
        </row>
        <row r="49">
          <cell r="C49" t="str">
            <v>NOK</v>
          </cell>
        </row>
        <row r="50">
          <cell r="C50" t="str">
            <v>NZD</v>
          </cell>
        </row>
        <row r="51">
          <cell r="C51" t="str">
            <v>PEN</v>
          </cell>
        </row>
        <row r="52">
          <cell r="C52" t="str">
            <v>PHP</v>
          </cell>
        </row>
        <row r="53">
          <cell r="C53" t="str">
            <v>PLN</v>
          </cell>
        </row>
        <row r="54">
          <cell r="C54" t="str">
            <v>RON</v>
          </cell>
        </row>
        <row r="55">
          <cell r="C55" t="str">
            <v>RUB</v>
          </cell>
        </row>
        <row r="56">
          <cell r="C56" t="str">
            <v>SAR</v>
          </cell>
        </row>
        <row r="57">
          <cell r="C57" t="str">
            <v>SEK</v>
          </cell>
        </row>
        <row r="58">
          <cell r="C58" t="str">
            <v>SGD</v>
          </cell>
        </row>
        <row r="59">
          <cell r="C59" t="str">
            <v>THB</v>
          </cell>
        </row>
        <row r="60">
          <cell r="C60" t="str">
            <v>TRY</v>
          </cell>
        </row>
        <row r="61">
          <cell r="C61" t="str">
            <v>TWD</v>
          </cell>
        </row>
        <row r="62">
          <cell r="C62" t="str">
            <v>USD</v>
          </cell>
        </row>
        <row r="63">
          <cell r="C63" t="str">
            <v>ZAR</v>
          </cell>
        </row>
        <row r="66">
          <cell r="C66" t="str">
            <v>Total life insurance</v>
          </cell>
        </row>
        <row r="67">
          <cell r="C67" t="str">
            <v>Life Insurance - Traditional</v>
          </cell>
        </row>
        <row r="68">
          <cell r="C68" t="str">
            <v>Protection - Life</v>
          </cell>
        </row>
        <row r="69">
          <cell r="C69" t="str">
            <v>Protection - health</v>
          </cell>
        </row>
        <row r="70">
          <cell r="C70" t="str">
            <v>Protection - other</v>
          </cell>
        </row>
        <row r="71">
          <cell r="C71" t="str">
            <v>Savings without guarantees or living benefits</v>
          </cell>
        </row>
        <row r="72">
          <cell r="C72" t="str">
            <v>Annuities</v>
          </cell>
        </row>
        <row r="73">
          <cell r="C73" t="str">
            <v>Participating products</v>
          </cell>
        </row>
        <row r="74">
          <cell r="C74" t="str">
            <v>Other traditional</v>
          </cell>
        </row>
        <row r="75">
          <cell r="C75" t="str">
            <v>Life insurance - Non-traditional</v>
          </cell>
        </row>
        <row r="76">
          <cell r="C76" t="str">
            <v>Separate accounts with guarantees (including VAs)</v>
          </cell>
        </row>
        <row r="77">
          <cell r="C77" t="str">
            <v>of which Investment with portfolio choice and guarantee</v>
          </cell>
        </row>
        <row r="78">
          <cell r="C78" t="str">
            <v xml:space="preserve">of which guarantee </v>
          </cell>
        </row>
        <row r="79">
          <cell r="C79" t="str">
            <v>Guaranteed Investment Contracts (GICs)</v>
          </cell>
        </row>
        <row r="80">
          <cell r="C80" t="str">
            <v>Synthetic GICs</v>
          </cell>
        </row>
        <row r="81">
          <cell r="C81" t="str">
            <v>Other non-traditional</v>
          </cell>
        </row>
        <row r="104">
          <cell r="C104" t="str">
            <v>Property-like</v>
          </cell>
        </row>
        <row r="105">
          <cell r="C105" t="str">
            <v>Liability-like</v>
          </cell>
        </row>
        <row r="106">
          <cell r="C106" t="str">
            <v>Other</v>
          </cell>
        </row>
        <row r="107">
          <cell r="C107" t="str">
            <v>Non-Traditional</v>
          </cell>
        </row>
        <row r="108">
          <cell r="C108" t="str">
            <v>NT mortgage</v>
          </cell>
        </row>
        <row r="109">
          <cell r="C109" t="str">
            <v>NT credit</v>
          </cell>
        </row>
        <row r="110">
          <cell r="C110" t="str">
            <v>NT other</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0"/>
      <sheetName val="CCOVER"/>
      <sheetName val="15.000"/>
      <sheetName val="20.010"/>
      <sheetName val="Current Month"/>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4"/>
  <sheetViews>
    <sheetView zoomScaleNormal="100" workbookViewId="0"/>
  </sheetViews>
  <sheetFormatPr defaultColWidth="9.140625" defaultRowHeight="15"/>
  <cols>
    <col min="1" max="1" width="35.28515625" customWidth="1"/>
    <col min="2" max="2" width="20.140625" customWidth="1"/>
    <col min="6" max="6" width="6.140625" customWidth="1"/>
    <col min="7" max="7" width="26" customWidth="1"/>
  </cols>
  <sheetData>
    <row r="1" spans="1:11" ht="26.25" customHeight="1">
      <c r="G1" s="107" t="s">
        <v>129</v>
      </c>
    </row>
    <row r="2" spans="1:11">
      <c r="G2" s="107"/>
    </row>
    <row r="3" spans="1:11" ht="23.25">
      <c r="A3" s="165" t="s">
        <v>126</v>
      </c>
      <c r="B3" s="166"/>
      <c r="C3" s="166"/>
      <c r="D3" s="166"/>
      <c r="E3" s="166"/>
      <c r="F3" s="166"/>
      <c r="G3" s="166"/>
    </row>
    <row r="4" spans="1:11" ht="23.25">
      <c r="A4" s="108"/>
      <c r="B4" s="108"/>
      <c r="C4" s="108"/>
      <c r="D4" s="108"/>
      <c r="E4" s="108"/>
      <c r="F4" s="108"/>
      <c r="G4" s="108"/>
      <c r="H4" s="108"/>
      <c r="I4" s="108"/>
      <c r="J4" s="108"/>
      <c r="K4" s="108"/>
    </row>
    <row r="6" spans="1:11" ht="15.75">
      <c r="A6" s="109" t="s">
        <v>127</v>
      </c>
      <c r="B6" s="110"/>
      <c r="C6" s="110"/>
      <c r="D6" s="110"/>
      <c r="E6" s="110"/>
      <c r="F6" s="110"/>
    </row>
    <row r="7" spans="1:11">
      <c r="A7" s="167" t="s">
        <v>128</v>
      </c>
      <c r="B7" s="167"/>
      <c r="C7" s="168"/>
      <c r="D7" s="169"/>
      <c r="E7" s="169"/>
      <c r="F7" s="169"/>
      <c r="G7" s="170"/>
    </row>
    <row r="8" spans="1:11">
      <c r="A8" s="110" t="s">
        <v>115</v>
      </c>
      <c r="B8" s="110"/>
      <c r="C8" s="171"/>
      <c r="D8" s="169"/>
      <c r="E8" s="169"/>
      <c r="F8" s="169"/>
      <c r="G8" s="170"/>
      <c r="H8" s="95"/>
      <c r="I8" s="95"/>
      <c r="J8" s="95"/>
      <c r="K8" s="95"/>
    </row>
    <row r="9" spans="1:11">
      <c r="A9" s="167" t="s">
        <v>116</v>
      </c>
      <c r="B9" s="167" t="s">
        <v>117</v>
      </c>
      <c r="C9" s="169"/>
      <c r="D9" s="169"/>
      <c r="E9" s="169"/>
      <c r="F9" s="169"/>
      <c r="G9" s="169"/>
    </row>
    <row r="10" spans="1:11" ht="15.75">
      <c r="A10" s="111"/>
      <c r="B10" s="111"/>
      <c r="C10" s="111"/>
      <c r="D10" s="111"/>
      <c r="E10" s="111"/>
      <c r="F10" s="111"/>
      <c r="G10" s="20"/>
    </row>
    <row r="11" spans="1:11">
      <c r="A11" s="110"/>
      <c r="B11" s="110"/>
      <c r="C11" s="112"/>
      <c r="D11" s="113"/>
      <c r="E11" s="113"/>
      <c r="F11" s="113"/>
    </row>
    <row r="12" spans="1:11" ht="15.75">
      <c r="A12" s="114" t="s">
        <v>118</v>
      </c>
      <c r="B12" s="111"/>
      <c r="C12" s="111"/>
      <c r="D12" s="111"/>
      <c r="E12" s="111"/>
      <c r="F12" s="111"/>
    </row>
    <row r="13" spans="1:11">
      <c r="A13" s="156"/>
      <c r="B13" s="157"/>
      <c r="C13" s="157"/>
      <c r="D13" s="157"/>
      <c r="E13" s="157"/>
      <c r="F13" s="157"/>
      <c r="G13" s="157"/>
      <c r="H13" s="157"/>
      <c r="I13" s="157"/>
      <c r="J13" s="158"/>
    </row>
    <row r="14" spans="1:11">
      <c r="A14" s="159"/>
      <c r="B14" s="160"/>
      <c r="C14" s="160"/>
      <c r="D14" s="160"/>
      <c r="E14" s="160"/>
      <c r="F14" s="160"/>
      <c r="G14" s="160"/>
      <c r="H14" s="160"/>
      <c r="I14" s="160"/>
      <c r="J14" s="161"/>
    </row>
    <row r="15" spans="1:11">
      <c r="A15" s="159"/>
      <c r="B15" s="160"/>
      <c r="C15" s="160"/>
      <c r="D15" s="160"/>
      <c r="E15" s="160"/>
      <c r="F15" s="160"/>
      <c r="G15" s="160"/>
      <c r="H15" s="160"/>
      <c r="I15" s="160"/>
      <c r="J15" s="161"/>
    </row>
    <row r="16" spans="1:11">
      <c r="A16" s="159"/>
      <c r="B16" s="160"/>
      <c r="C16" s="160"/>
      <c r="D16" s="160"/>
      <c r="E16" s="160"/>
      <c r="F16" s="160"/>
      <c r="G16" s="160"/>
      <c r="H16" s="160"/>
      <c r="I16" s="160"/>
      <c r="J16" s="161"/>
    </row>
    <row r="17" spans="1:10">
      <c r="A17" s="159"/>
      <c r="B17" s="160"/>
      <c r="C17" s="160"/>
      <c r="D17" s="160"/>
      <c r="E17" s="160"/>
      <c r="F17" s="160"/>
      <c r="G17" s="160"/>
      <c r="H17" s="160"/>
      <c r="I17" s="160"/>
      <c r="J17" s="161"/>
    </row>
    <row r="18" spans="1:10">
      <c r="A18" s="159"/>
      <c r="B18" s="160"/>
      <c r="C18" s="160"/>
      <c r="D18" s="160"/>
      <c r="E18" s="160"/>
      <c r="F18" s="160"/>
      <c r="G18" s="160"/>
      <c r="H18" s="160"/>
      <c r="I18" s="160"/>
      <c r="J18" s="161"/>
    </row>
    <row r="19" spans="1:10">
      <c r="A19" s="159"/>
      <c r="B19" s="160"/>
      <c r="C19" s="160"/>
      <c r="D19" s="160"/>
      <c r="E19" s="160"/>
      <c r="F19" s="160"/>
      <c r="G19" s="160"/>
      <c r="H19" s="160"/>
      <c r="I19" s="160"/>
      <c r="J19" s="161"/>
    </row>
    <row r="20" spans="1:10">
      <c r="A20" s="159"/>
      <c r="B20" s="160"/>
      <c r="C20" s="160"/>
      <c r="D20" s="160"/>
      <c r="E20" s="160"/>
      <c r="F20" s="160"/>
      <c r="G20" s="160"/>
      <c r="H20" s="160"/>
      <c r="I20" s="160"/>
      <c r="J20" s="161"/>
    </row>
    <row r="21" spans="1:10">
      <c r="A21" s="159"/>
      <c r="B21" s="160"/>
      <c r="C21" s="160"/>
      <c r="D21" s="160"/>
      <c r="E21" s="160"/>
      <c r="F21" s="160"/>
      <c r="G21" s="160"/>
      <c r="H21" s="160"/>
      <c r="I21" s="160"/>
      <c r="J21" s="161"/>
    </row>
    <row r="22" spans="1:10">
      <c r="A22" s="159"/>
      <c r="B22" s="160"/>
      <c r="C22" s="160"/>
      <c r="D22" s="160"/>
      <c r="E22" s="160"/>
      <c r="F22" s="160"/>
      <c r="G22" s="160"/>
      <c r="H22" s="160"/>
      <c r="I22" s="160"/>
      <c r="J22" s="161"/>
    </row>
    <row r="23" spans="1:10">
      <c r="A23" s="159"/>
      <c r="B23" s="160"/>
      <c r="C23" s="160"/>
      <c r="D23" s="160"/>
      <c r="E23" s="160"/>
      <c r="F23" s="160"/>
      <c r="G23" s="160"/>
      <c r="H23" s="160"/>
      <c r="I23" s="160"/>
      <c r="J23" s="161"/>
    </row>
    <row r="24" spans="1:10">
      <c r="A24" s="162"/>
      <c r="B24" s="163"/>
      <c r="C24" s="163"/>
      <c r="D24" s="163"/>
      <c r="E24" s="163"/>
      <c r="F24" s="163"/>
      <c r="G24" s="163"/>
      <c r="H24" s="163"/>
      <c r="I24" s="163"/>
      <c r="J24" s="164"/>
    </row>
  </sheetData>
  <mergeCells count="7">
    <mergeCell ref="A13:J24"/>
    <mergeCell ref="A3:G3"/>
    <mergeCell ref="A7:B7"/>
    <mergeCell ref="C7:G7"/>
    <mergeCell ref="C8:G8"/>
    <mergeCell ref="A9:B9"/>
    <mergeCell ref="C9:G9"/>
  </mergeCells>
  <pageMargins left="0.7" right="0.7" top="0.75" bottom="0.75" header="0.3" footer="0.3"/>
  <pageSetup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D26"/>
  <sheetViews>
    <sheetView workbookViewId="0">
      <selection activeCell="A2" sqref="A2"/>
    </sheetView>
  </sheetViews>
  <sheetFormatPr defaultColWidth="9.140625" defaultRowHeight="15"/>
  <cols>
    <col min="1" max="1" width="36.7109375" customWidth="1"/>
    <col min="2" max="4" width="27" customWidth="1"/>
    <col min="5" max="5" width="15.28515625" customWidth="1"/>
  </cols>
  <sheetData>
    <row r="1" spans="1:4">
      <c r="A1" s="5" t="s">
        <v>47</v>
      </c>
    </row>
    <row r="2" spans="1:4">
      <c r="A2" s="41" t="s">
        <v>138</v>
      </c>
    </row>
    <row r="3" spans="1:4" ht="15.75" thickBot="1">
      <c r="A3" s="6" t="s">
        <v>48</v>
      </c>
    </row>
    <row r="4" spans="1:4" ht="15.75" thickBot="1">
      <c r="A4" s="207" t="s">
        <v>49</v>
      </c>
      <c r="B4" s="208"/>
      <c r="C4" s="208"/>
      <c r="D4" s="209"/>
    </row>
    <row r="5" spans="1:4" ht="15.75" thickBot="1">
      <c r="A5" s="129" t="s">
        <v>147</v>
      </c>
      <c r="B5" s="140" t="s">
        <v>242</v>
      </c>
      <c r="C5" s="140" t="s">
        <v>50</v>
      </c>
      <c r="D5" s="140" t="s">
        <v>51</v>
      </c>
    </row>
    <row r="6" spans="1:4" ht="15.75" thickBot="1">
      <c r="A6" s="129">
        <v>1</v>
      </c>
      <c r="B6" s="10"/>
      <c r="C6" s="141"/>
      <c r="D6" s="141"/>
    </row>
    <row r="7" spans="1:4" ht="15.75" thickBot="1">
      <c r="A7" s="129">
        <v>2</v>
      </c>
      <c r="B7" s="10"/>
      <c r="C7" s="141"/>
      <c r="D7" s="141"/>
    </row>
    <row r="8" spans="1:4" ht="15.75" thickBot="1">
      <c r="A8" s="129">
        <v>3</v>
      </c>
      <c r="B8" s="10"/>
      <c r="C8" s="141"/>
      <c r="D8" s="141"/>
    </row>
    <row r="9" spans="1:4" ht="15.75" thickBot="1">
      <c r="A9" s="129">
        <v>4</v>
      </c>
      <c r="B9" s="10"/>
      <c r="C9" s="141"/>
      <c r="D9" s="141"/>
    </row>
    <row r="10" spans="1:4" ht="15.75" thickBot="1">
      <c r="A10" s="129">
        <v>5</v>
      </c>
      <c r="B10" s="10"/>
      <c r="C10" s="141"/>
      <c r="D10" s="141"/>
    </row>
    <row r="11" spans="1:4" ht="15.75" thickBot="1">
      <c r="A11" s="129">
        <v>6</v>
      </c>
      <c r="B11" s="10"/>
      <c r="C11" s="141"/>
      <c r="D11" s="141"/>
    </row>
    <row r="12" spans="1:4" ht="15.75" thickBot="1">
      <c r="A12" s="129">
        <v>7</v>
      </c>
      <c r="B12" s="10"/>
      <c r="C12" s="141"/>
      <c r="D12" s="141"/>
    </row>
    <row r="13" spans="1:4" ht="15.75" thickBot="1">
      <c r="A13" s="129">
        <v>8</v>
      </c>
      <c r="B13" s="10"/>
      <c r="C13" s="141"/>
      <c r="D13" s="141"/>
    </row>
    <row r="14" spans="1:4" ht="15.75" thickBot="1">
      <c r="A14" s="129">
        <v>9</v>
      </c>
      <c r="B14" s="10"/>
      <c r="C14" s="141"/>
      <c r="D14" s="141"/>
    </row>
    <row r="15" spans="1:4" ht="15.75" thickBot="1">
      <c r="A15" s="129">
        <v>10</v>
      </c>
      <c r="B15" s="10"/>
      <c r="C15" s="141"/>
      <c r="D15" s="141"/>
    </row>
    <row r="16" spans="1:4" ht="15.75" thickBot="1">
      <c r="A16" s="129">
        <v>11</v>
      </c>
      <c r="B16" s="10"/>
      <c r="C16" s="141"/>
      <c r="D16" s="141"/>
    </row>
    <row r="17" spans="1:4" ht="15.75" thickBot="1">
      <c r="A17" s="129">
        <v>12</v>
      </c>
      <c r="B17" s="10"/>
      <c r="C17" s="141"/>
      <c r="D17" s="141"/>
    </row>
    <row r="18" spans="1:4" ht="15.75" thickBot="1">
      <c r="A18" s="129">
        <v>13</v>
      </c>
      <c r="B18" s="10"/>
      <c r="C18" s="141"/>
      <c r="D18" s="141"/>
    </row>
    <row r="19" spans="1:4" ht="15.75" thickBot="1">
      <c r="A19" s="129">
        <v>14</v>
      </c>
      <c r="B19" s="10"/>
      <c r="C19" s="141"/>
      <c r="D19" s="141"/>
    </row>
    <row r="20" spans="1:4" ht="15.75" thickBot="1">
      <c r="A20" s="129">
        <v>15</v>
      </c>
      <c r="B20" s="10"/>
      <c r="C20" s="141"/>
      <c r="D20" s="141"/>
    </row>
    <row r="21" spans="1:4" ht="15.75" thickBot="1">
      <c r="A21" s="129">
        <v>16</v>
      </c>
      <c r="B21" s="10"/>
      <c r="C21" s="141"/>
      <c r="D21" s="141"/>
    </row>
    <row r="22" spans="1:4" ht="15.75" thickBot="1">
      <c r="A22" s="129">
        <v>17</v>
      </c>
      <c r="B22" s="10"/>
      <c r="C22" s="141"/>
      <c r="D22" s="141"/>
    </row>
    <row r="23" spans="1:4" ht="15.75" thickBot="1">
      <c r="A23" s="129">
        <v>18</v>
      </c>
      <c r="B23" s="10"/>
      <c r="C23" s="141"/>
      <c r="D23" s="141"/>
    </row>
    <row r="24" spans="1:4" ht="15.75" thickBot="1">
      <c r="A24" s="129">
        <v>19</v>
      </c>
      <c r="B24" s="10"/>
      <c r="C24" s="141"/>
      <c r="D24" s="141"/>
    </row>
    <row r="25" spans="1:4" ht="15.75" thickBot="1">
      <c r="A25" s="129">
        <v>20</v>
      </c>
      <c r="B25" s="10"/>
      <c r="C25" s="141"/>
      <c r="D25" s="141"/>
    </row>
    <row r="26" spans="1:4" ht="15.75" thickBot="1">
      <c r="A26" s="129" t="s">
        <v>52</v>
      </c>
      <c r="B26" s="10"/>
      <c r="C26" s="141"/>
      <c r="D26" s="141"/>
    </row>
  </sheetData>
  <mergeCells count="1">
    <mergeCell ref="A4:D4"/>
  </mergeCells>
  <pageMargins left="0.7" right="0.7" top="0.75" bottom="0.75" header="0.3" footer="0.3"/>
  <pageSetup scale="83"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'Tableau de référence'!$J$2:$J$4</xm:f>
          </x14:formula1>
          <xm:sqref>A2</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D26"/>
  <sheetViews>
    <sheetView workbookViewId="0">
      <selection activeCell="A2" sqref="A2"/>
    </sheetView>
  </sheetViews>
  <sheetFormatPr defaultColWidth="9.140625" defaultRowHeight="15"/>
  <cols>
    <col min="1" max="4" width="27" customWidth="1"/>
    <col min="5" max="5" width="15.28515625" customWidth="1"/>
  </cols>
  <sheetData>
    <row r="1" spans="1:4">
      <c r="A1" s="5" t="s">
        <v>47</v>
      </c>
    </row>
    <row r="2" spans="1:4">
      <c r="A2" s="18" t="s">
        <v>148</v>
      </c>
      <c r="B2" s="13"/>
    </row>
    <row r="3" spans="1:4" ht="15.75" thickBot="1">
      <c r="A3" s="6" t="s">
        <v>48</v>
      </c>
    </row>
    <row r="4" spans="1:4" ht="15.75" thickBot="1">
      <c r="A4" s="207" t="s">
        <v>49</v>
      </c>
      <c r="B4" s="208"/>
      <c r="C4" s="208"/>
      <c r="D4" s="209"/>
    </row>
    <row r="5" spans="1:4" ht="15.75" thickBot="1">
      <c r="A5" s="129" t="s">
        <v>147</v>
      </c>
      <c r="B5" s="140" t="s">
        <v>242</v>
      </c>
      <c r="C5" s="140" t="s">
        <v>50</v>
      </c>
      <c r="D5" s="140" t="s">
        <v>51</v>
      </c>
    </row>
    <row r="6" spans="1:4" ht="15.75" thickBot="1">
      <c r="A6" s="129">
        <v>1</v>
      </c>
      <c r="B6" s="10"/>
      <c r="C6" s="141"/>
      <c r="D6" s="141"/>
    </row>
    <row r="7" spans="1:4" ht="15.75" thickBot="1">
      <c r="A7" s="129">
        <v>2</v>
      </c>
      <c r="B7" s="10"/>
      <c r="C7" s="141"/>
      <c r="D7" s="141"/>
    </row>
    <row r="8" spans="1:4" ht="15.75" thickBot="1">
      <c r="A8" s="129">
        <v>3</v>
      </c>
      <c r="B8" s="10"/>
      <c r="C8" s="141"/>
      <c r="D8" s="141"/>
    </row>
    <row r="9" spans="1:4" ht="15.75" thickBot="1">
      <c r="A9" s="129">
        <v>4</v>
      </c>
      <c r="B9" s="10"/>
      <c r="C9" s="141"/>
      <c r="D9" s="141"/>
    </row>
    <row r="10" spans="1:4" ht="15.75" thickBot="1">
      <c r="A10" s="129">
        <v>5</v>
      </c>
      <c r="B10" s="10"/>
      <c r="C10" s="141"/>
      <c r="D10" s="141"/>
    </row>
    <row r="11" spans="1:4" ht="15.75" thickBot="1">
      <c r="A11" s="129">
        <v>6</v>
      </c>
      <c r="B11" s="10"/>
      <c r="C11" s="141"/>
      <c r="D11" s="141"/>
    </row>
    <row r="12" spans="1:4" ht="15.75" thickBot="1">
      <c r="A12" s="129">
        <v>7</v>
      </c>
      <c r="B12" s="10"/>
      <c r="C12" s="141"/>
      <c r="D12" s="141"/>
    </row>
    <row r="13" spans="1:4" ht="15.75" thickBot="1">
      <c r="A13" s="129">
        <v>8</v>
      </c>
      <c r="B13" s="10"/>
      <c r="C13" s="141"/>
      <c r="D13" s="141"/>
    </row>
    <row r="14" spans="1:4" ht="15.75" thickBot="1">
      <c r="A14" s="129">
        <v>9</v>
      </c>
      <c r="B14" s="10"/>
      <c r="C14" s="141"/>
      <c r="D14" s="141"/>
    </row>
    <row r="15" spans="1:4" ht="15.75" thickBot="1">
      <c r="A15" s="129">
        <v>10</v>
      </c>
      <c r="B15" s="10"/>
      <c r="C15" s="141"/>
      <c r="D15" s="141"/>
    </row>
    <row r="16" spans="1:4" ht="15.75" thickBot="1">
      <c r="A16" s="129">
        <v>11</v>
      </c>
      <c r="B16" s="10"/>
      <c r="C16" s="141"/>
      <c r="D16" s="141"/>
    </row>
    <row r="17" spans="1:4" ht="15.75" thickBot="1">
      <c r="A17" s="129">
        <v>12</v>
      </c>
      <c r="B17" s="10"/>
      <c r="C17" s="141"/>
      <c r="D17" s="141"/>
    </row>
    <row r="18" spans="1:4" ht="15.75" thickBot="1">
      <c r="A18" s="129">
        <v>13</v>
      </c>
      <c r="B18" s="10"/>
      <c r="C18" s="141"/>
      <c r="D18" s="141"/>
    </row>
    <row r="19" spans="1:4" ht="15.75" thickBot="1">
      <c r="A19" s="129">
        <v>14</v>
      </c>
      <c r="B19" s="10"/>
      <c r="C19" s="141"/>
      <c r="D19" s="141"/>
    </row>
    <row r="20" spans="1:4" ht="15.75" thickBot="1">
      <c r="A20" s="129">
        <v>15</v>
      </c>
      <c r="B20" s="10"/>
      <c r="C20" s="141"/>
      <c r="D20" s="141"/>
    </row>
    <row r="21" spans="1:4" ht="15.75" thickBot="1">
      <c r="A21" s="129">
        <v>16</v>
      </c>
      <c r="B21" s="10"/>
      <c r="C21" s="141"/>
      <c r="D21" s="141"/>
    </row>
    <row r="22" spans="1:4" ht="15.75" thickBot="1">
      <c r="A22" s="129">
        <v>17</v>
      </c>
      <c r="B22" s="10"/>
      <c r="C22" s="141"/>
      <c r="D22" s="141"/>
    </row>
    <row r="23" spans="1:4" ht="15.75" thickBot="1">
      <c r="A23" s="129">
        <v>18</v>
      </c>
      <c r="B23" s="10"/>
      <c r="C23" s="141"/>
      <c r="D23" s="141"/>
    </row>
    <row r="24" spans="1:4" ht="15.75" thickBot="1">
      <c r="A24" s="129">
        <v>19</v>
      </c>
      <c r="B24" s="10"/>
      <c r="C24" s="141"/>
      <c r="D24" s="141"/>
    </row>
    <row r="25" spans="1:4" ht="15.75" thickBot="1">
      <c r="A25" s="129">
        <v>20</v>
      </c>
      <c r="B25" s="10"/>
      <c r="C25" s="141"/>
      <c r="D25" s="141"/>
    </row>
    <row r="26" spans="1:4" ht="15.75" thickBot="1">
      <c r="A26" s="129" t="s">
        <v>52</v>
      </c>
      <c r="B26" s="10"/>
      <c r="C26" s="141"/>
      <c r="D26" s="141"/>
    </row>
  </sheetData>
  <mergeCells count="1">
    <mergeCell ref="A4:D4"/>
  </mergeCells>
  <pageMargins left="0.7" right="0.7" top="0.75" bottom="0.75" header="0.3" footer="0.3"/>
  <pageSetup scale="8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E26"/>
  <sheetViews>
    <sheetView workbookViewId="0">
      <selection activeCell="A2" sqref="A2"/>
    </sheetView>
  </sheetViews>
  <sheetFormatPr defaultColWidth="9.140625" defaultRowHeight="15"/>
  <cols>
    <col min="1" max="4" width="27" customWidth="1"/>
    <col min="5" max="5" width="15.28515625" customWidth="1"/>
  </cols>
  <sheetData>
    <row r="1" spans="1:5">
      <c r="A1" s="5" t="s">
        <v>47</v>
      </c>
    </row>
    <row r="2" spans="1:5">
      <c r="A2" s="41" t="s">
        <v>141</v>
      </c>
      <c r="B2" s="42"/>
      <c r="C2" s="118"/>
      <c r="D2" s="118"/>
      <c r="E2" s="118"/>
    </row>
    <row r="3" spans="1:5" ht="15.75" thickBot="1">
      <c r="A3" s="6" t="s">
        <v>48</v>
      </c>
    </row>
    <row r="4" spans="1:5" ht="15.75" thickBot="1">
      <c r="A4" s="207" t="s">
        <v>49</v>
      </c>
      <c r="B4" s="208"/>
      <c r="C4" s="208"/>
      <c r="D4" s="209"/>
    </row>
    <row r="5" spans="1:5" ht="15.75" thickBot="1">
      <c r="A5" s="129" t="s">
        <v>147</v>
      </c>
      <c r="B5" s="140" t="s">
        <v>242</v>
      </c>
      <c r="C5" s="140" t="s">
        <v>50</v>
      </c>
      <c r="D5" s="140" t="s">
        <v>51</v>
      </c>
    </row>
    <row r="6" spans="1:5" ht="15.75" thickBot="1">
      <c r="A6" s="129">
        <v>1</v>
      </c>
      <c r="B6" s="10"/>
      <c r="C6" s="141"/>
      <c r="D6" s="141"/>
    </row>
    <row r="7" spans="1:5" ht="15.75" thickBot="1">
      <c r="A7" s="129">
        <v>2</v>
      </c>
      <c r="B7" s="10"/>
      <c r="C7" s="141"/>
      <c r="D7" s="141"/>
    </row>
    <row r="8" spans="1:5" ht="15.75" thickBot="1">
      <c r="A8" s="129">
        <v>3</v>
      </c>
      <c r="B8" s="10"/>
      <c r="C8" s="141"/>
      <c r="D8" s="141"/>
    </row>
    <row r="9" spans="1:5" ht="15.75" thickBot="1">
      <c r="A9" s="129">
        <v>4</v>
      </c>
      <c r="B9" s="10"/>
      <c r="C9" s="141"/>
      <c r="D9" s="141"/>
    </row>
    <row r="10" spans="1:5" ht="15.75" thickBot="1">
      <c r="A10" s="129">
        <v>5</v>
      </c>
      <c r="B10" s="10"/>
      <c r="C10" s="141"/>
      <c r="D10" s="141"/>
    </row>
    <row r="11" spans="1:5" ht="15.75" thickBot="1">
      <c r="A11" s="129">
        <v>6</v>
      </c>
      <c r="B11" s="10"/>
      <c r="C11" s="141"/>
      <c r="D11" s="141"/>
    </row>
    <row r="12" spans="1:5" ht="15.75" thickBot="1">
      <c r="A12" s="129">
        <v>7</v>
      </c>
      <c r="B12" s="10"/>
      <c r="C12" s="141"/>
      <c r="D12" s="141"/>
    </row>
    <row r="13" spans="1:5" ht="15.75" thickBot="1">
      <c r="A13" s="129">
        <v>8</v>
      </c>
      <c r="B13" s="10"/>
      <c r="C13" s="141"/>
      <c r="D13" s="141"/>
    </row>
    <row r="14" spans="1:5" ht="15.75" thickBot="1">
      <c r="A14" s="129">
        <v>9</v>
      </c>
      <c r="B14" s="10"/>
      <c r="C14" s="141"/>
      <c r="D14" s="141"/>
    </row>
    <row r="15" spans="1:5" ht="15.75" thickBot="1">
      <c r="A15" s="129">
        <v>10</v>
      </c>
      <c r="B15" s="10"/>
      <c r="C15" s="141"/>
      <c r="D15" s="141"/>
    </row>
    <row r="16" spans="1:5" ht="15.75" thickBot="1">
      <c r="A16" s="129">
        <v>11</v>
      </c>
      <c r="B16" s="10"/>
      <c r="C16" s="141"/>
      <c r="D16" s="141"/>
    </row>
    <row r="17" spans="1:4" ht="15.75" thickBot="1">
      <c r="A17" s="129">
        <v>12</v>
      </c>
      <c r="B17" s="10"/>
      <c r="C17" s="141"/>
      <c r="D17" s="141"/>
    </row>
    <row r="18" spans="1:4" ht="15.75" thickBot="1">
      <c r="A18" s="129">
        <v>13</v>
      </c>
      <c r="B18" s="10"/>
      <c r="C18" s="141"/>
      <c r="D18" s="141"/>
    </row>
    <row r="19" spans="1:4" ht="15.75" thickBot="1">
      <c r="A19" s="129">
        <v>14</v>
      </c>
      <c r="B19" s="10"/>
      <c r="C19" s="141"/>
      <c r="D19" s="141"/>
    </row>
    <row r="20" spans="1:4" ht="15.75" thickBot="1">
      <c r="A20" s="129">
        <v>15</v>
      </c>
      <c r="B20" s="10"/>
      <c r="C20" s="141"/>
      <c r="D20" s="141"/>
    </row>
    <row r="21" spans="1:4" ht="15.75" thickBot="1">
      <c r="A21" s="129">
        <v>16</v>
      </c>
      <c r="B21" s="10"/>
      <c r="C21" s="141"/>
      <c r="D21" s="141"/>
    </row>
    <row r="22" spans="1:4" ht="15.75" thickBot="1">
      <c r="A22" s="129">
        <v>17</v>
      </c>
      <c r="B22" s="10"/>
      <c r="C22" s="141"/>
      <c r="D22" s="141"/>
    </row>
    <row r="23" spans="1:4" ht="15.75" thickBot="1">
      <c r="A23" s="129">
        <v>18</v>
      </c>
      <c r="B23" s="10"/>
      <c r="C23" s="141"/>
      <c r="D23" s="141"/>
    </row>
    <row r="24" spans="1:4" ht="15.75" thickBot="1">
      <c r="A24" s="129">
        <v>19</v>
      </c>
      <c r="B24" s="10"/>
      <c r="C24" s="141"/>
      <c r="D24" s="141"/>
    </row>
    <row r="25" spans="1:4" ht="15.75" thickBot="1">
      <c r="A25" s="129">
        <v>20</v>
      </c>
      <c r="B25" s="10"/>
      <c r="C25" s="141"/>
      <c r="D25" s="141"/>
    </row>
    <row r="26" spans="1:4" ht="15.75" thickBot="1">
      <c r="A26" s="129" t="s">
        <v>52</v>
      </c>
      <c r="B26" s="10"/>
      <c r="C26" s="141"/>
      <c r="D26" s="141"/>
    </row>
  </sheetData>
  <mergeCells count="1">
    <mergeCell ref="A4:D4"/>
  </mergeCells>
  <pageMargins left="0.7" right="0.7" top="0.75" bottom="0.75" header="0.3" footer="0.3"/>
  <pageSetup scale="83"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D00-000000000000}">
          <x14:formula1>
            <xm:f>'Tableau de référence'!$L$2:$L$4</xm:f>
          </x14:formula1>
          <xm:sqref>A2</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E19"/>
  <sheetViews>
    <sheetView workbookViewId="0">
      <selection activeCell="M7" sqref="M7"/>
    </sheetView>
  </sheetViews>
  <sheetFormatPr defaultColWidth="8.7109375" defaultRowHeight="15"/>
  <cols>
    <col min="1" max="1" width="28.140625" style="13" customWidth="1"/>
    <col min="2" max="2" width="32.7109375" style="13" customWidth="1"/>
    <col min="3" max="3" width="29.7109375" style="13" customWidth="1"/>
    <col min="4" max="4" width="24.140625" style="13" customWidth="1"/>
    <col min="5" max="5" width="31.85546875" style="13" customWidth="1"/>
    <col min="6" max="16384" width="8.7109375" style="13"/>
  </cols>
  <sheetData>
    <row r="1" spans="1:5">
      <c r="A1" s="5" t="s">
        <v>250</v>
      </c>
    </row>
    <row r="2" spans="1:5">
      <c r="A2" s="18" t="s">
        <v>149</v>
      </c>
    </row>
    <row r="3" spans="1:5" ht="15.75" thickBot="1">
      <c r="A3" s="12" t="s">
        <v>26</v>
      </c>
    </row>
    <row r="4" spans="1:5" ht="30.75" thickBot="1">
      <c r="A4" s="119" t="s">
        <v>48</v>
      </c>
      <c r="B4" s="210" t="s">
        <v>53</v>
      </c>
      <c r="C4" s="211"/>
      <c r="D4" s="211"/>
      <c r="E4" s="212"/>
    </row>
    <row r="5" spans="1:5" ht="45">
      <c r="A5" s="89" t="s">
        <v>205</v>
      </c>
      <c r="B5" s="83" t="s">
        <v>154</v>
      </c>
      <c r="C5" s="43" t="s">
        <v>108</v>
      </c>
      <c r="D5" s="43" t="s">
        <v>54</v>
      </c>
      <c r="E5" s="137" t="s">
        <v>243</v>
      </c>
    </row>
    <row r="6" spans="1:5">
      <c r="A6" s="90"/>
      <c r="B6" s="83" t="s">
        <v>78</v>
      </c>
      <c r="C6" s="43" t="s">
        <v>79</v>
      </c>
      <c r="D6" s="37" t="s">
        <v>55</v>
      </c>
      <c r="E6" s="84" t="s">
        <v>80</v>
      </c>
    </row>
    <row r="7" spans="1:5">
      <c r="A7" s="144" t="s">
        <v>56</v>
      </c>
      <c r="B7" s="85"/>
      <c r="C7" s="23"/>
      <c r="D7" s="44">
        <f>B7-C7</f>
        <v>0</v>
      </c>
      <c r="E7" s="86"/>
    </row>
    <row r="8" spans="1:5">
      <c r="A8" s="144" t="s">
        <v>58</v>
      </c>
      <c r="B8" s="85"/>
      <c r="C8" s="23"/>
      <c r="D8" s="44">
        <f t="shared" ref="D8:D18" si="0">B8-C8</f>
        <v>0</v>
      </c>
      <c r="E8" s="86"/>
    </row>
    <row r="9" spans="1:5">
      <c r="A9" s="144" t="s">
        <v>59</v>
      </c>
      <c r="B9" s="85"/>
      <c r="C9" s="23"/>
      <c r="D9" s="44">
        <f t="shared" si="0"/>
        <v>0</v>
      </c>
      <c r="E9" s="86"/>
    </row>
    <row r="10" spans="1:5">
      <c r="A10" s="144" t="s">
        <v>60</v>
      </c>
      <c r="B10" s="85"/>
      <c r="C10" s="23"/>
      <c r="D10" s="44">
        <f t="shared" si="0"/>
        <v>0</v>
      </c>
      <c r="E10" s="86"/>
    </row>
    <row r="11" spans="1:5">
      <c r="A11" s="144" t="s">
        <v>61</v>
      </c>
      <c r="B11" s="85"/>
      <c r="C11" s="23"/>
      <c r="D11" s="44">
        <f t="shared" si="0"/>
        <v>0</v>
      </c>
      <c r="E11" s="86"/>
    </row>
    <row r="12" spans="1:5">
      <c r="A12" s="144" t="s">
        <v>62</v>
      </c>
      <c r="B12" s="85"/>
      <c r="C12" s="23"/>
      <c r="D12" s="44">
        <f t="shared" si="0"/>
        <v>0</v>
      </c>
      <c r="E12" s="86"/>
    </row>
    <row r="13" spans="1:5">
      <c r="A13" s="144" t="s">
        <v>63</v>
      </c>
      <c r="B13" s="85"/>
      <c r="C13" s="23"/>
      <c r="D13" s="44">
        <f t="shared" si="0"/>
        <v>0</v>
      </c>
      <c r="E13" s="86"/>
    </row>
    <row r="14" spans="1:5">
      <c r="A14" s="144" t="s">
        <v>64</v>
      </c>
      <c r="B14" s="85"/>
      <c r="C14" s="23"/>
      <c r="D14" s="44">
        <f t="shared" si="0"/>
        <v>0</v>
      </c>
      <c r="E14" s="86"/>
    </row>
    <row r="15" spans="1:5">
      <c r="A15" s="144" t="s">
        <v>65</v>
      </c>
      <c r="B15" s="85"/>
      <c r="C15" s="23"/>
      <c r="D15" s="44">
        <f t="shared" si="0"/>
        <v>0</v>
      </c>
      <c r="E15" s="86"/>
    </row>
    <row r="16" spans="1:5">
      <c r="A16" s="144" t="s">
        <v>66</v>
      </c>
      <c r="B16" s="85"/>
      <c r="C16" s="23"/>
      <c r="D16" s="44">
        <f t="shared" si="0"/>
        <v>0</v>
      </c>
      <c r="E16" s="86"/>
    </row>
    <row r="17" spans="1:5">
      <c r="A17" s="144" t="s">
        <v>67</v>
      </c>
      <c r="B17" s="85"/>
      <c r="C17" s="23"/>
      <c r="D17" s="44">
        <f t="shared" si="0"/>
        <v>0</v>
      </c>
      <c r="E17" s="86"/>
    </row>
    <row r="18" spans="1:5" ht="15.75" thickBot="1">
      <c r="A18" s="145" t="s">
        <v>136</v>
      </c>
      <c r="B18" s="87">
        <f>SUM(B7:B17)</f>
        <v>0</v>
      </c>
      <c r="C18" s="88">
        <f>SUM(C7:C17)</f>
        <v>0</v>
      </c>
      <c r="D18" s="88">
        <f t="shared" si="0"/>
        <v>0</v>
      </c>
      <c r="E18" s="155"/>
    </row>
    <row r="19" spans="1:5">
      <c r="A19" s="12" t="s">
        <v>156</v>
      </c>
      <c r="B19" s="12"/>
      <c r="C19" s="12"/>
      <c r="D19" s="12"/>
      <c r="E19" s="12"/>
    </row>
  </sheetData>
  <mergeCells count="1">
    <mergeCell ref="B4:E4"/>
  </mergeCells>
  <pageMargins left="0.7" right="0.7" top="0.75" bottom="0.75" header="0.3" footer="0.3"/>
  <pageSetup scale="73"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E00-000000000000}">
          <x14:formula1>
            <xm:f>'Tableau de référence'!$B$3:$B$8</xm:f>
          </x14:formula1>
          <xm:sqref>E7:E17</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E19"/>
  <sheetViews>
    <sheetView workbookViewId="0"/>
  </sheetViews>
  <sheetFormatPr defaultColWidth="9.140625" defaultRowHeight="15"/>
  <cols>
    <col min="1" max="1" width="18.5703125" customWidth="1"/>
    <col min="2" max="2" width="32.7109375" customWidth="1"/>
    <col min="3" max="3" width="29.7109375" customWidth="1"/>
    <col min="4" max="4" width="24.140625" customWidth="1"/>
    <col min="5" max="5" width="31.85546875" customWidth="1"/>
  </cols>
  <sheetData>
    <row r="1" spans="1:5">
      <c r="A1" s="5" t="s">
        <v>250</v>
      </c>
    </row>
    <row r="2" spans="1:5">
      <c r="A2" s="5" t="s">
        <v>151</v>
      </c>
    </row>
    <row r="3" spans="1:5" ht="15.75" thickBot="1">
      <c r="A3" s="6" t="s">
        <v>152</v>
      </c>
      <c r="E3" s="13"/>
    </row>
    <row r="4" spans="1:5" ht="15.75" thickBot="1">
      <c r="A4" s="12" t="s">
        <v>28</v>
      </c>
      <c r="B4" s="210" t="s">
        <v>53</v>
      </c>
      <c r="C4" s="211"/>
      <c r="D4" s="211"/>
      <c r="E4" s="212"/>
    </row>
    <row r="5" spans="1:5" ht="60">
      <c r="A5" s="91" t="s">
        <v>205</v>
      </c>
      <c r="B5" s="83" t="s">
        <v>155</v>
      </c>
      <c r="C5" s="43" t="s">
        <v>153</v>
      </c>
      <c r="D5" s="43" t="s">
        <v>54</v>
      </c>
      <c r="E5" s="137" t="s">
        <v>243</v>
      </c>
    </row>
    <row r="6" spans="1:5">
      <c r="A6" s="92"/>
      <c r="B6" s="83" t="s">
        <v>78</v>
      </c>
      <c r="C6" s="43" t="s">
        <v>79</v>
      </c>
      <c r="D6" s="37" t="s">
        <v>55</v>
      </c>
      <c r="E6" s="84" t="s">
        <v>80</v>
      </c>
    </row>
    <row r="7" spans="1:5">
      <c r="A7" s="146" t="s">
        <v>56</v>
      </c>
      <c r="B7" s="85"/>
      <c r="C7" s="23"/>
      <c r="D7" s="44">
        <f>B7-C7</f>
        <v>0</v>
      </c>
      <c r="E7" s="86" t="s">
        <v>46</v>
      </c>
    </row>
    <row r="8" spans="1:5">
      <c r="A8" s="146" t="s">
        <v>58</v>
      </c>
      <c r="B8" s="85"/>
      <c r="C8" s="23"/>
      <c r="D8" s="44">
        <f t="shared" ref="D8:D18" si="0">B8-C8</f>
        <v>0</v>
      </c>
      <c r="E8" s="86"/>
    </row>
    <row r="9" spans="1:5">
      <c r="A9" s="146" t="s">
        <v>59</v>
      </c>
      <c r="B9" s="85"/>
      <c r="C9" s="23"/>
      <c r="D9" s="44">
        <f t="shared" si="0"/>
        <v>0</v>
      </c>
      <c r="E9" s="86"/>
    </row>
    <row r="10" spans="1:5">
      <c r="A10" s="146" t="s">
        <v>60</v>
      </c>
      <c r="B10" s="85"/>
      <c r="C10" s="23"/>
      <c r="D10" s="44">
        <f t="shared" si="0"/>
        <v>0</v>
      </c>
      <c r="E10" s="86"/>
    </row>
    <row r="11" spans="1:5">
      <c r="A11" s="146" t="s">
        <v>61</v>
      </c>
      <c r="B11" s="85"/>
      <c r="C11" s="23"/>
      <c r="D11" s="44">
        <f t="shared" si="0"/>
        <v>0</v>
      </c>
      <c r="E11" s="86"/>
    </row>
    <row r="12" spans="1:5">
      <c r="A12" s="146" t="s">
        <v>62</v>
      </c>
      <c r="B12" s="85"/>
      <c r="C12" s="23"/>
      <c r="D12" s="44">
        <f t="shared" si="0"/>
        <v>0</v>
      </c>
      <c r="E12" s="86"/>
    </row>
    <row r="13" spans="1:5">
      <c r="A13" s="146" t="s">
        <v>63</v>
      </c>
      <c r="B13" s="85"/>
      <c r="C13" s="23"/>
      <c r="D13" s="44">
        <f t="shared" si="0"/>
        <v>0</v>
      </c>
      <c r="E13" s="86"/>
    </row>
    <row r="14" spans="1:5">
      <c r="A14" s="146" t="s">
        <v>64</v>
      </c>
      <c r="B14" s="85"/>
      <c r="C14" s="23"/>
      <c r="D14" s="44">
        <f t="shared" si="0"/>
        <v>0</v>
      </c>
      <c r="E14" s="86"/>
    </row>
    <row r="15" spans="1:5">
      <c r="A15" s="146" t="s">
        <v>65</v>
      </c>
      <c r="B15" s="85"/>
      <c r="C15" s="23"/>
      <c r="D15" s="44">
        <f t="shared" si="0"/>
        <v>0</v>
      </c>
      <c r="E15" s="86"/>
    </row>
    <row r="16" spans="1:5">
      <c r="A16" s="146" t="s">
        <v>66</v>
      </c>
      <c r="B16" s="85"/>
      <c r="C16" s="23"/>
      <c r="D16" s="44">
        <f t="shared" si="0"/>
        <v>0</v>
      </c>
      <c r="E16" s="86"/>
    </row>
    <row r="17" spans="1:5">
      <c r="A17" s="146" t="s">
        <v>67</v>
      </c>
      <c r="B17" s="85"/>
      <c r="C17" s="23"/>
      <c r="D17" s="44">
        <f t="shared" si="0"/>
        <v>0</v>
      </c>
      <c r="E17" s="86"/>
    </row>
    <row r="18" spans="1:5" ht="15.75" thickBot="1">
      <c r="A18" s="147" t="s">
        <v>136</v>
      </c>
      <c r="B18" s="87">
        <f>SUM(B7:B17)</f>
        <v>0</v>
      </c>
      <c r="C18" s="88">
        <f>SUM(C7:C17)</f>
        <v>0</v>
      </c>
      <c r="D18" s="88">
        <f t="shared" si="0"/>
        <v>0</v>
      </c>
      <c r="E18" s="155"/>
    </row>
    <row r="19" spans="1:5">
      <c r="A19" s="6" t="s">
        <v>156</v>
      </c>
      <c r="B19" s="6"/>
      <c r="C19" s="6"/>
      <c r="D19" s="6"/>
      <c r="E19" s="12"/>
    </row>
  </sheetData>
  <mergeCells count="1">
    <mergeCell ref="B4:E4"/>
  </mergeCells>
  <pageMargins left="0.7" right="0.7" top="0.75" bottom="0.75" header="0.3" footer="0.3"/>
  <pageSetup scale="73"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F00-000000000000}">
          <x14:formula1>
            <xm:f>'Tableau de référence'!$B$3:$B$8</xm:f>
          </x14:formula1>
          <xm:sqref>E7:E17</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S19"/>
  <sheetViews>
    <sheetView workbookViewId="0"/>
  </sheetViews>
  <sheetFormatPr defaultColWidth="8.7109375" defaultRowHeight="15"/>
  <cols>
    <col min="1" max="1" width="29.140625" style="13" customWidth="1"/>
    <col min="2" max="2" width="32.5703125" style="13" customWidth="1"/>
    <col min="3" max="3" width="30" style="13" customWidth="1"/>
    <col min="4" max="4" width="24.140625" style="13" customWidth="1"/>
    <col min="5" max="5" width="30.42578125" style="13" customWidth="1"/>
    <col min="6" max="16384" width="8.7109375" style="13"/>
  </cols>
  <sheetData>
    <row r="1" spans="1:19">
      <c r="A1" s="5" t="s">
        <v>250</v>
      </c>
    </row>
    <row r="2" spans="1:19">
      <c r="A2" s="41" t="s">
        <v>27</v>
      </c>
    </row>
    <row r="3" spans="1:19" ht="15.75" thickBot="1">
      <c r="A3" s="12" t="s">
        <v>26</v>
      </c>
      <c r="H3" s="45"/>
      <c r="I3" s="45"/>
      <c r="J3" s="45"/>
      <c r="K3" s="45"/>
      <c r="L3" s="45"/>
      <c r="M3" s="45"/>
      <c r="N3" s="45"/>
      <c r="O3" s="45"/>
      <c r="P3" s="45"/>
      <c r="Q3" s="45"/>
      <c r="R3" s="45"/>
      <c r="S3" s="45"/>
    </row>
    <row r="4" spans="1:19" ht="30.75" thickBot="1">
      <c r="A4" s="119" t="s">
        <v>48</v>
      </c>
      <c r="B4" s="210" t="s">
        <v>53</v>
      </c>
      <c r="C4" s="211"/>
      <c r="D4" s="211"/>
      <c r="E4" s="212"/>
      <c r="H4" s="45"/>
      <c r="I4" s="45"/>
      <c r="J4" s="45"/>
      <c r="K4" s="46" t="s">
        <v>106</v>
      </c>
      <c r="L4" s="46" t="s">
        <v>107</v>
      </c>
      <c r="M4" s="46"/>
      <c r="N4" s="45"/>
      <c r="O4" s="45"/>
      <c r="P4" s="45"/>
      <c r="Q4" s="45"/>
      <c r="R4" s="45"/>
      <c r="S4" s="45"/>
    </row>
    <row r="5" spans="1:19" ht="45">
      <c r="A5" s="89" t="s">
        <v>205</v>
      </c>
      <c r="B5" s="83" t="s">
        <v>154</v>
      </c>
      <c r="C5" s="43" t="s">
        <v>108</v>
      </c>
      <c r="D5" s="43" t="s">
        <v>54</v>
      </c>
      <c r="E5" s="137" t="s">
        <v>243</v>
      </c>
      <c r="H5" s="45"/>
      <c r="I5" s="45"/>
      <c r="J5" s="45"/>
      <c r="K5" s="45"/>
      <c r="L5" s="45"/>
      <c r="M5" s="45"/>
      <c r="N5" s="45"/>
      <c r="O5" s="45"/>
      <c r="P5" s="45"/>
      <c r="Q5" s="45"/>
      <c r="R5" s="45"/>
      <c r="S5" s="45"/>
    </row>
    <row r="6" spans="1:19">
      <c r="A6" s="90"/>
      <c r="B6" s="93" t="s">
        <v>78</v>
      </c>
      <c r="C6" s="16" t="s">
        <v>79</v>
      </c>
      <c r="D6" s="22" t="s">
        <v>55</v>
      </c>
      <c r="E6" s="94" t="s">
        <v>80</v>
      </c>
      <c r="H6" s="45"/>
      <c r="I6" s="45"/>
      <c r="J6" s="45"/>
      <c r="K6" s="45"/>
      <c r="L6" s="45"/>
      <c r="M6" s="45"/>
      <c r="N6" s="45"/>
      <c r="O6" s="45"/>
      <c r="P6" s="45"/>
      <c r="Q6" s="45"/>
      <c r="R6" s="45"/>
      <c r="S6" s="45"/>
    </row>
    <row r="7" spans="1:19">
      <c r="A7" s="144" t="s">
        <v>56</v>
      </c>
      <c r="B7" s="85"/>
      <c r="C7" s="23"/>
      <c r="D7" s="44">
        <f>B7-C7</f>
        <v>0</v>
      </c>
      <c r="E7" s="86" t="s">
        <v>57</v>
      </c>
      <c r="H7" s="45"/>
      <c r="I7" s="45"/>
      <c r="J7" s="45"/>
      <c r="K7" s="45"/>
      <c r="L7" s="45"/>
      <c r="M7" s="45"/>
      <c r="N7" s="45"/>
      <c r="O7" s="45"/>
      <c r="P7" s="45"/>
      <c r="Q7" s="45"/>
      <c r="R7" s="45"/>
      <c r="S7" s="45"/>
    </row>
    <row r="8" spans="1:19">
      <c r="A8" s="144" t="s">
        <v>58</v>
      </c>
      <c r="B8" s="85"/>
      <c r="C8" s="23"/>
      <c r="D8" s="44">
        <f t="shared" ref="D8:D18" si="0">B8-C8</f>
        <v>0</v>
      </c>
      <c r="E8" s="86"/>
      <c r="H8" s="45"/>
      <c r="I8" s="45"/>
      <c r="J8" s="45"/>
      <c r="K8" s="45"/>
      <c r="L8" s="45"/>
      <c r="M8" s="45"/>
      <c r="N8" s="45"/>
      <c r="O8" s="45"/>
      <c r="P8" s="45"/>
      <c r="Q8" s="45"/>
      <c r="R8" s="45"/>
      <c r="S8" s="45"/>
    </row>
    <row r="9" spans="1:19">
      <c r="A9" s="144" t="s">
        <v>59</v>
      </c>
      <c r="B9" s="85"/>
      <c r="C9" s="23"/>
      <c r="D9" s="44">
        <f t="shared" si="0"/>
        <v>0</v>
      </c>
      <c r="E9" s="86"/>
      <c r="H9" s="45"/>
      <c r="I9" s="45"/>
      <c r="J9" s="45"/>
      <c r="K9" s="45"/>
      <c r="L9" s="45"/>
      <c r="M9" s="45"/>
      <c r="N9" s="45"/>
      <c r="O9" s="45"/>
      <c r="P9" s="45"/>
      <c r="Q9" s="45"/>
      <c r="R9" s="45"/>
      <c r="S9" s="45"/>
    </row>
    <row r="10" spans="1:19">
      <c r="A10" s="144" t="s">
        <v>60</v>
      </c>
      <c r="B10" s="85"/>
      <c r="C10" s="23"/>
      <c r="D10" s="44">
        <f t="shared" si="0"/>
        <v>0</v>
      </c>
      <c r="E10" s="86"/>
      <c r="H10" s="45"/>
      <c r="I10" s="45"/>
      <c r="J10" s="45"/>
      <c r="K10" s="45"/>
      <c r="L10" s="45"/>
      <c r="M10" s="45"/>
      <c r="N10" s="45"/>
      <c r="O10" s="45"/>
      <c r="P10" s="45"/>
      <c r="Q10" s="45"/>
      <c r="R10" s="45"/>
      <c r="S10" s="45"/>
    </row>
    <row r="11" spans="1:19">
      <c r="A11" s="144" t="s">
        <v>61</v>
      </c>
      <c r="B11" s="85"/>
      <c r="C11" s="23"/>
      <c r="D11" s="44">
        <f t="shared" si="0"/>
        <v>0</v>
      </c>
      <c r="E11" s="86"/>
      <c r="H11" s="45"/>
      <c r="I11" s="45"/>
      <c r="J11" s="45"/>
      <c r="K11" s="45"/>
      <c r="L11" s="45"/>
      <c r="M11" s="45"/>
      <c r="N11" s="45"/>
      <c r="O11" s="45"/>
      <c r="P11" s="45"/>
      <c r="Q11" s="45"/>
      <c r="R11" s="45"/>
      <c r="S11" s="45"/>
    </row>
    <row r="12" spans="1:19">
      <c r="A12" s="144" t="s">
        <v>62</v>
      </c>
      <c r="B12" s="85"/>
      <c r="C12" s="23"/>
      <c r="D12" s="44">
        <f t="shared" si="0"/>
        <v>0</v>
      </c>
      <c r="E12" s="86"/>
      <c r="H12" s="45"/>
      <c r="I12" s="45"/>
      <c r="J12" s="45"/>
      <c r="K12" s="45"/>
      <c r="L12" s="45"/>
      <c r="M12" s="45"/>
      <c r="N12" s="45"/>
      <c r="O12" s="45"/>
      <c r="P12" s="45"/>
      <c r="Q12" s="45"/>
      <c r="R12" s="45"/>
      <c r="S12" s="45"/>
    </row>
    <row r="13" spans="1:19">
      <c r="A13" s="144" t="s">
        <v>63</v>
      </c>
      <c r="B13" s="85"/>
      <c r="C13" s="23"/>
      <c r="D13" s="44">
        <f t="shared" si="0"/>
        <v>0</v>
      </c>
      <c r="E13" s="86"/>
      <c r="H13" s="45"/>
      <c r="I13" s="45"/>
      <c r="J13" s="45"/>
      <c r="K13" s="45"/>
      <c r="L13" s="45"/>
      <c r="M13" s="45"/>
      <c r="N13" s="45"/>
      <c r="O13" s="45"/>
      <c r="P13" s="45"/>
      <c r="Q13" s="45"/>
      <c r="R13" s="45"/>
      <c r="S13" s="45"/>
    </row>
    <row r="14" spans="1:19">
      <c r="A14" s="144" t="s">
        <v>64</v>
      </c>
      <c r="B14" s="85"/>
      <c r="C14" s="23"/>
      <c r="D14" s="44">
        <f t="shared" si="0"/>
        <v>0</v>
      </c>
      <c r="E14" s="86"/>
      <c r="H14" s="45"/>
      <c r="I14" s="45"/>
      <c r="J14" s="45"/>
      <c r="K14" s="45"/>
      <c r="L14" s="45"/>
      <c r="M14" s="45"/>
      <c r="N14" s="45"/>
      <c r="O14" s="45"/>
      <c r="P14" s="45"/>
      <c r="Q14" s="45"/>
      <c r="R14" s="45"/>
      <c r="S14" s="45"/>
    </row>
    <row r="15" spans="1:19">
      <c r="A15" s="144" t="s">
        <v>65</v>
      </c>
      <c r="B15" s="85"/>
      <c r="C15" s="23"/>
      <c r="D15" s="44">
        <f t="shared" si="0"/>
        <v>0</v>
      </c>
      <c r="E15" s="86"/>
      <c r="H15" s="45"/>
      <c r="I15" s="45"/>
      <c r="J15" s="45"/>
      <c r="K15" s="45"/>
      <c r="L15" s="45"/>
      <c r="M15" s="45"/>
      <c r="N15" s="45"/>
      <c r="O15" s="45"/>
      <c r="P15" s="45"/>
      <c r="Q15" s="45"/>
      <c r="R15" s="45"/>
      <c r="S15" s="45"/>
    </row>
    <row r="16" spans="1:19">
      <c r="A16" s="144" t="s">
        <v>66</v>
      </c>
      <c r="B16" s="85"/>
      <c r="C16" s="23"/>
      <c r="D16" s="44">
        <f t="shared" si="0"/>
        <v>0</v>
      </c>
      <c r="E16" s="86"/>
      <c r="H16" s="45"/>
      <c r="I16" s="45"/>
      <c r="J16" s="45"/>
      <c r="K16" s="45"/>
      <c r="L16" s="45"/>
      <c r="M16" s="45"/>
      <c r="N16" s="45"/>
      <c r="O16" s="45"/>
      <c r="P16" s="45"/>
      <c r="Q16" s="45"/>
      <c r="R16" s="45"/>
      <c r="S16" s="45"/>
    </row>
    <row r="17" spans="1:5">
      <c r="A17" s="144" t="s">
        <v>67</v>
      </c>
      <c r="B17" s="85"/>
      <c r="C17" s="23"/>
      <c r="D17" s="44">
        <f t="shared" si="0"/>
        <v>0</v>
      </c>
      <c r="E17" s="86"/>
    </row>
    <row r="18" spans="1:5" ht="15.75" thickBot="1">
      <c r="A18" s="145" t="s">
        <v>136</v>
      </c>
      <c r="B18" s="87">
        <f>SUM(B7:B17)</f>
        <v>0</v>
      </c>
      <c r="C18" s="88">
        <f>SUM(C7:C17)</f>
        <v>0</v>
      </c>
      <c r="D18" s="88">
        <f t="shared" si="0"/>
        <v>0</v>
      </c>
      <c r="E18" s="155"/>
    </row>
    <row r="19" spans="1:5">
      <c r="A19" s="12" t="s">
        <v>156</v>
      </c>
      <c r="B19" s="12"/>
      <c r="C19" s="12"/>
      <c r="D19" s="12"/>
      <c r="E19" s="12"/>
    </row>
  </sheetData>
  <mergeCells count="1">
    <mergeCell ref="B4:E4"/>
  </mergeCells>
  <pageMargins left="0.7" right="0.7" top="0.75" bottom="0.75" header="0.3" footer="0.3"/>
  <pageSetup scale="73"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000-000000000000}">
          <x14:formula1>
            <xm:f>'Tableau de référence'!$B$3:$B$8</xm:f>
          </x14:formula1>
          <xm:sqref>E7:E17</xm:sqref>
        </x14:dataValidation>
        <x14:dataValidation type="list" allowBlank="1" showInputMessage="1" showErrorMessage="1" xr:uid="{00000000-0002-0000-1000-000001000000}">
          <x14:formula1>
            <xm:f>'Tableau de référence'!$N$2:$N$4</xm:f>
          </x14:formula1>
          <xm:sqref>A2</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R19"/>
  <sheetViews>
    <sheetView workbookViewId="0">
      <selection activeCell="F30" sqref="F30"/>
    </sheetView>
  </sheetViews>
  <sheetFormatPr defaultColWidth="9.140625" defaultRowHeight="15"/>
  <cols>
    <col min="1" max="1" width="30.85546875" customWidth="1"/>
    <col min="2" max="2" width="38.140625" customWidth="1"/>
    <col min="3" max="3" width="30" customWidth="1"/>
    <col min="4" max="4" width="24" customWidth="1"/>
    <col min="5" max="5" width="30.42578125" customWidth="1"/>
  </cols>
  <sheetData>
    <row r="1" spans="1:18">
      <c r="A1" s="5" t="s">
        <v>250</v>
      </c>
      <c r="F1" s="14"/>
      <c r="G1" s="14"/>
      <c r="H1" s="14"/>
      <c r="I1" s="14"/>
      <c r="J1" s="14"/>
      <c r="K1" s="14"/>
      <c r="L1" s="14"/>
      <c r="M1" s="14"/>
    </row>
    <row r="2" spans="1:18">
      <c r="A2" s="41" t="s">
        <v>144</v>
      </c>
      <c r="B2" s="115"/>
      <c r="F2" s="14"/>
      <c r="G2" s="14"/>
      <c r="H2" s="14"/>
      <c r="I2" s="14"/>
      <c r="J2" s="14"/>
      <c r="K2" s="14"/>
      <c r="L2" s="14"/>
      <c r="M2" s="14"/>
    </row>
    <row r="3" spans="1:18" ht="15.75" thickBot="1">
      <c r="A3" s="6" t="s">
        <v>152</v>
      </c>
      <c r="F3" s="14"/>
      <c r="G3" s="14"/>
      <c r="H3" s="14"/>
      <c r="I3" s="14"/>
      <c r="J3" s="14"/>
      <c r="K3" s="14"/>
      <c r="L3" s="14"/>
      <c r="M3" s="14"/>
      <c r="N3" s="14"/>
      <c r="O3" s="14"/>
      <c r="P3" s="14"/>
      <c r="Q3" s="14"/>
      <c r="R3" s="14"/>
    </row>
    <row r="4" spans="1:18" ht="15.75" customHeight="1" thickBot="1">
      <c r="A4" s="12" t="s">
        <v>28</v>
      </c>
      <c r="B4" s="210"/>
      <c r="C4" s="211"/>
      <c r="D4" s="211"/>
      <c r="E4" s="212"/>
      <c r="F4" s="14"/>
      <c r="G4" s="14"/>
      <c r="H4" s="14"/>
      <c r="I4" s="14"/>
      <c r="J4" s="14"/>
      <c r="K4" s="14"/>
      <c r="L4" s="14"/>
      <c r="M4" s="14"/>
      <c r="N4" s="14"/>
      <c r="O4" s="14"/>
      <c r="P4" s="14"/>
      <c r="Q4" s="14"/>
      <c r="R4" s="14"/>
    </row>
    <row r="5" spans="1:18" ht="45">
      <c r="A5" s="89" t="s">
        <v>205</v>
      </c>
      <c r="B5" s="83" t="s">
        <v>155</v>
      </c>
      <c r="C5" s="43" t="s">
        <v>157</v>
      </c>
      <c r="D5" s="43" t="s">
        <v>54</v>
      </c>
      <c r="E5" s="137" t="s">
        <v>243</v>
      </c>
      <c r="F5" s="14"/>
      <c r="G5" s="14"/>
      <c r="H5" s="14"/>
      <c r="I5" s="14"/>
      <c r="J5" s="14"/>
      <c r="K5" s="14"/>
      <c r="L5" s="14"/>
      <c r="M5" s="14"/>
      <c r="N5" s="14"/>
      <c r="O5" s="14"/>
      <c r="P5" s="14"/>
      <c r="Q5" s="14"/>
      <c r="R5" s="14"/>
    </row>
    <row r="6" spans="1:18">
      <c r="A6" s="90"/>
      <c r="B6" s="93" t="s">
        <v>29</v>
      </c>
      <c r="C6" s="16" t="s">
        <v>30</v>
      </c>
      <c r="D6" s="22" t="s">
        <v>55</v>
      </c>
      <c r="E6" s="94" t="s">
        <v>31</v>
      </c>
      <c r="F6" s="14"/>
      <c r="G6" s="14"/>
      <c r="H6" s="14"/>
      <c r="I6" s="14"/>
      <c r="J6" s="14"/>
      <c r="K6" s="14"/>
      <c r="L6" s="14"/>
      <c r="M6" s="14"/>
      <c r="N6" s="14"/>
      <c r="O6" s="14"/>
      <c r="P6" s="14"/>
      <c r="Q6" s="14"/>
      <c r="R6" s="14"/>
    </row>
    <row r="7" spans="1:18">
      <c r="A7" s="144" t="s">
        <v>56</v>
      </c>
      <c r="B7" s="85"/>
      <c r="C7" s="23"/>
      <c r="D7" s="44">
        <f>B7-C7</f>
        <v>0</v>
      </c>
      <c r="E7" s="86" t="s">
        <v>57</v>
      </c>
      <c r="F7" s="14"/>
      <c r="G7" s="14"/>
      <c r="H7" s="14"/>
      <c r="I7" s="14"/>
      <c r="J7" s="14"/>
      <c r="K7" s="14"/>
      <c r="L7" s="14"/>
      <c r="M7" s="14"/>
      <c r="N7" s="14"/>
      <c r="O7" s="14"/>
      <c r="P7" s="14"/>
      <c r="Q7" s="14"/>
      <c r="R7" s="14"/>
    </row>
    <row r="8" spans="1:18">
      <c r="A8" s="144" t="s">
        <v>58</v>
      </c>
      <c r="B8" s="85"/>
      <c r="C8" s="23"/>
      <c r="D8" s="44">
        <f t="shared" ref="D8:D18" si="0">B8-C8</f>
        <v>0</v>
      </c>
      <c r="E8" s="86"/>
      <c r="F8" s="14"/>
      <c r="G8" s="14"/>
      <c r="H8" s="14"/>
      <c r="I8" s="14"/>
      <c r="J8" s="14"/>
      <c r="K8" s="14"/>
      <c r="L8" s="14"/>
      <c r="M8" s="14"/>
      <c r="N8" s="14"/>
      <c r="O8" s="14"/>
      <c r="P8" s="14"/>
      <c r="Q8" s="14"/>
      <c r="R8" s="14"/>
    </row>
    <row r="9" spans="1:18">
      <c r="A9" s="144" t="s">
        <v>59</v>
      </c>
      <c r="B9" s="85"/>
      <c r="C9" s="23"/>
      <c r="D9" s="44">
        <f t="shared" si="0"/>
        <v>0</v>
      </c>
      <c r="E9" s="86"/>
      <c r="F9" s="14"/>
      <c r="G9" s="14"/>
      <c r="H9" s="14"/>
      <c r="I9" s="14"/>
      <c r="J9" s="14"/>
      <c r="K9" s="14"/>
      <c r="L9" s="14"/>
      <c r="M9" s="14"/>
      <c r="N9" s="14"/>
      <c r="O9" s="14"/>
      <c r="P9" s="14"/>
      <c r="Q9" s="14"/>
      <c r="R9" s="14"/>
    </row>
    <row r="10" spans="1:18">
      <c r="A10" s="144" t="s">
        <v>60</v>
      </c>
      <c r="B10" s="85"/>
      <c r="C10" s="23"/>
      <c r="D10" s="44">
        <f t="shared" si="0"/>
        <v>0</v>
      </c>
      <c r="E10" s="86"/>
      <c r="F10" s="14"/>
      <c r="G10" s="14"/>
      <c r="H10" s="14"/>
      <c r="I10" s="14"/>
      <c r="J10" s="14"/>
      <c r="K10" s="14"/>
      <c r="L10" s="14"/>
      <c r="M10" s="14"/>
      <c r="N10" s="14"/>
      <c r="O10" s="14"/>
      <c r="P10" s="14"/>
      <c r="Q10" s="14"/>
      <c r="R10" s="14"/>
    </row>
    <row r="11" spans="1:18">
      <c r="A11" s="144" t="s">
        <v>61</v>
      </c>
      <c r="B11" s="85"/>
      <c r="C11" s="23"/>
      <c r="D11" s="44">
        <f t="shared" si="0"/>
        <v>0</v>
      </c>
      <c r="E11" s="86"/>
      <c r="F11" s="14"/>
      <c r="G11" s="14"/>
      <c r="H11" s="14"/>
      <c r="I11" s="14"/>
      <c r="J11" s="14"/>
      <c r="K11" s="14"/>
      <c r="L11" s="14"/>
      <c r="M11" s="14"/>
      <c r="N11" s="14"/>
      <c r="O11" s="14"/>
      <c r="P11" s="14"/>
      <c r="Q11" s="14"/>
      <c r="R11" s="14"/>
    </row>
    <row r="12" spans="1:18">
      <c r="A12" s="144" t="s">
        <v>62</v>
      </c>
      <c r="B12" s="85"/>
      <c r="C12" s="23"/>
      <c r="D12" s="44">
        <f t="shared" si="0"/>
        <v>0</v>
      </c>
      <c r="E12" s="86"/>
      <c r="F12" s="14"/>
      <c r="G12" s="14"/>
      <c r="H12" s="14"/>
      <c r="I12" s="14"/>
      <c r="J12" s="14"/>
      <c r="K12" s="14"/>
      <c r="L12" s="14"/>
      <c r="M12" s="14"/>
      <c r="N12" s="14"/>
      <c r="O12" s="14"/>
      <c r="P12" s="14"/>
      <c r="Q12" s="14"/>
      <c r="R12" s="14"/>
    </row>
    <row r="13" spans="1:18">
      <c r="A13" s="144" t="s">
        <v>63</v>
      </c>
      <c r="B13" s="85"/>
      <c r="C13" s="23"/>
      <c r="D13" s="44">
        <f t="shared" si="0"/>
        <v>0</v>
      </c>
      <c r="E13" s="86"/>
      <c r="F13" s="14"/>
      <c r="G13" s="14"/>
      <c r="H13" s="14"/>
      <c r="I13" s="14"/>
      <c r="J13" s="14"/>
      <c r="K13" s="14"/>
      <c r="L13" s="14"/>
      <c r="M13" s="14"/>
      <c r="N13" s="14"/>
      <c r="O13" s="14"/>
      <c r="P13" s="14"/>
      <c r="Q13" s="14"/>
      <c r="R13" s="14"/>
    </row>
    <row r="14" spans="1:18">
      <c r="A14" s="144" t="s">
        <v>64</v>
      </c>
      <c r="B14" s="85"/>
      <c r="C14" s="23"/>
      <c r="D14" s="44">
        <f t="shared" si="0"/>
        <v>0</v>
      </c>
      <c r="E14" s="86"/>
      <c r="F14" s="14"/>
      <c r="G14" s="14"/>
      <c r="H14" s="14"/>
      <c r="I14" s="14"/>
      <c r="J14" s="14"/>
      <c r="K14" s="14"/>
      <c r="L14" s="14"/>
      <c r="M14" s="14"/>
      <c r="N14" s="14"/>
      <c r="O14" s="14"/>
      <c r="P14" s="14"/>
      <c r="Q14" s="14"/>
      <c r="R14" s="14"/>
    </row>
    <row r="15" spans="1:18">
      <c r="A15" s="144" t="s">
        <v>65</v>
      </c>
      <c r="B15" s="85"/>
      <c r="C15" s="23"/>
      <c r="D15" s="44">
        <f t="shared" si="0"/>
        <v>0</v>
      </c>
      <c r="E15" s="86"/>
      <c r="G15" s="14"/>
      <c r="H15" s="14"/>
      <c r="I15" s="14"/>
      <c r="J15" s="14"/>
      <c r="K15" s="14"/>
      <c r="L15" s="14"/>
      <c r="M15" s="14"/>
      <c r="N15" s="14"/>
      <c r="O15" s="14"/>
      <c r="P15" s="14"/>
      <c r="Q15" s="14"/>
      <c r="R15" s="14"/>
    </row>
    <row r="16" spans="1:18">
      <c r="A16" s="144" t="s">
        <v>66</v>
      </c>
      <c r="B16" s="85"/>
      <c r="C16" s="23"/>
      <c r="D16" s="44">
        <f t="shared" si="0"/>
        <v>0</v>
      </c>
      <c r="E16" s="86"/>
      <c r="G16" s="14"/>
      <c r="H16" s="14"/>
      <c r="I16" s="14"/>
      <c r="J16" s="14"/>
      <c r="K16" s="14"/>
      <c r="L16" s="14"/>
      <c r="M16" s="14"/>
      <c r="N16" s="14"/>
      <c r="O16" s="14"/>
      <c r="P16" s="14"/>
      <c r="Q16" s="14"/>
      <c r="R16" s="14"/>
    </row>
    <row r="17" spans="1:5">
      <c r="A17" s="144" t="s">
        <v>67</v>
      </c>
      <c r="B17" s="85"/>
      <c r="C17" s="23"/>
      <c r="D17" s="44">
        <f t="shared" si="0"/>
        <v>0</v>
      </c>
      <c r="E17" s="86"/>
    </row>
    <row r="18" spans="1:5" ht="15.75" thickBot="1">
      <c r="A18" s="145" t="s">
        <v>136</v>
      </c>
      <c r="B18" s="87">
        <f>SUM(B7:B17)</f>
        <v>0</v>
      </c>
      <c r="C18" s="88">
        <f>SUM(C7:C17)</f>
        <v>0</v>
      </c>
      <c r="D18" s="88">
        <f t="shared" si="0"/>
        <v>0</v>
      </c>
      <c r="E18" s="155"/>
    </row>
    <row r="19" spans="1:5">
      <c r="A19" s="6" t="s">
        <v>156</v>
      </c>
      <c r="B19" s="6"/>
      <c r="C19" s="6"/>
      <c r="D19" s="6"/>
      <c r="E19" s="6"/>
    </row>
  </sheetData>
  <mergeCells count="1">
    <mergeCell ref="B4:E4"/>
  </mergeCells>
  <pageMargins left="0.7" right="0.7" top="0.75" bottom="0.75" header="0.3" footer="0.3"/>
  <pageSetup scale="73"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100-000000000000}">
          <x14:formula1>
            <xm:f>'Tableau de référence'!$B$3:$B$8</xm:f>
          </x14:formula1>
          <xm:sqref>E7:E17</xm:sqref>
        </x14:dataValidation>
        <x14:dataValidation type="list" allowBlank="1" showInputMessage="1" showErrorMessage="1" xr:uid="{00000000-0002-0000-1100-000001000000}">
          <x14:formula1>
            <xm:f>'Tableau de référence'!$P$2:$P$4</xm:f>
          </x14:formula1>
          <xm:sqref>A2</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E12"/>
  <sheetViews>
    <sheetView workbookViewId="0"/>
  </sheetViews>
  <sheetFormatPr defaultColWidth="9.140625" defaultRowHeight="15"/>
  <cols>
    <col min="1" max="1" width="43.5703125" customWidth="1"/>
    <col min="2" max="2" width="54" customWidth="1"/>
    <col min="3" max="3" width="35.85546875" customWidth="1"/>
    <col min="4" max="5" width="33.7109375" customWidth="1"/>
  </cols>
  <sheetData>
    <row r="1" spans="1:5">
      <c r="A1" s="24" t="s">
        <v>96</v>
      </c>
    </row>
    <row r="2" spans="1:5" ht="15.75" thickBot="1">
      <c r="A2" s="27" t="s">
        <v>232</v>
      </c>
    </row>
    <row r="3" spans="1:5" ht="15.75" thickBot="1">
      <c r="A3" s="66" t="s">
        <v>77</v>
      </c>
      <c r="B3" s="64" t="s">
        <v>97</v>
      </c>
      <c r="C3" s="64" t="s">
        <v>158</v>
      </c>
      <c r="D3" s="64" t="s">
        <v>98</v>
      </c>
      <c r="E3" s="65" t="s">
        <v>99</v>
      </c>
    </row>
    <row r="4" spans="1:5" ht="30">
      <c r="A4" s="217" t="s">
        <v>72</v>
      </c>
      <c r="B4" s="68" t="s">
        <v>160</v>
      </c>
      <c r="C4" s="70" t="s">
        <v>100</v>
      </c>
      <c r="D4" s="76" t="s">
        <v>192</v>
      </c>
      <c r="E4" s="73"/>
    </row>
    <row r="5" spans="1:5" ht="30">
      <c r="A5" s="218"/>
      <c r="B5" s="220" t="s">
        <v>161</v>
      </c>
      <c r="C5" s="71" t="s">
        <v>32</v>
      </c>
      <c r="D5" s="77" t="s">
        <v>191</v>
      </c>
      <c r="E5" s="74"/>
    </row>
    <row r="6" spans="1:5" ht="30">
      <c r="A6" s="218"/>
      <c r="B6" s="220"/>
      <c r="C6" s="71" t="s">
        <v>159</v>
      </c>
      <c r="D6" s="77" t="s">
        <v>192</v>
      </c>
      <c r="E6" s="74"/>
    </row>
    <row r="7" spans="1:5" ht="30.75" thickBot="1">
      <c r="A7" s="219"/>
      <c r="B7" s="69" t="s">
        <v>101</v>
      </c>
      <c r="C7" s="72" t="s">
        <v>102</v>
      </c>
      <c r="D7" s="78" t="s">
        <v>192</v>
      </c>
      <c r="E7" s="75"/>
    </row>
    <row r="8" spans="1:5" ht="30">
      <c r="A8" s="217" t="s">
        <v>73</v>
      </c>
      <c r="B8" s="68" t="s">
        <v>160</v>
      </c>
      <c r="C8" s="70"/>
      <c r="D8" s="76"/>
      <c r="E8" s="73"/>
    </row>
    <row r="9" spans="1:5" ht="15" customHeight="1">
      <c r="A9" s="218"/>
      <c r="B9" s="220" t="s">
        <v>161</v>
      </c>
      <c r="C9" s="213"/>
      <c r="D9" s="215"/>
      <c r="E9" s="213"/>
    </row>
    <row r="10" spans="1:5">
      <c r="A10" s="218"/>
      <c r="B10" s="220"/>
      <c r="C10" s="214"/>
      <c r="D10" s="216"/>
      <c r="E10" s="214"/>
    </row>
    <row r="11" spans="1:5" ht="15.75" thickBot="1">
      <c r="A11" s="219"/>
      <c r="B11" s="69" t="s">
        <v>101</v>
      </c>
      <c r="C11" s="72"/>
      <c r="D11" s="78"/>
      <c r="E11" s="75"/>
    </row>
    <row r="12" spans="1:5" ht="15.75" thickBot="1">
      <c r="A12" s="67" t="s">
        <v>103</v>
      </c>
      <c r="B12" s="1"/>
      <c r="C12" s="36"/>
      <c r="D12" s="79"/>
      <c r="E12" s="32"/>
    </row>
  </sheetData>
  <mergeCells count="7">
    <mergeCell ref="E9:E10"/>
    <mergeCell ref="D9:D10"/>
    <mergeCell ref="A4:A7"/>
    <mergeCell ref="A8:A11"/>
    <mergeCell ref="B5:B6"/>
    <mergeCell ref="B9:B10"/>
    <mergeCell ref="C9:C10"/>
  </mergeCells>
  <pageMargins left="0.7" right="0.7" top="0.75" bottom="0.75" header="0.3" footer="0.3"/>
  <pageSetup scale="9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200-000000000000}">
          <x14:formula1>
            <xm:f>'Tableau de référence'!$D$3:$D$5</xm:f>
          </x14:formula1>
          <xm:sqref>D4:D9 D11:D12</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815B67-B3B1-4FEE-9052-3D2DEA3FE27D}">
  <sheetPr>
    <pageSetUpPr fitToPage="1"/>
  </sheetPr>
  <dimension ref="A1:E12"/>
  <sheetViews>
    <sheetView workbookViewId="0"/>
  </sheetViews>
  <sheetFormatPr defaultColWidth="9.140625" defaultRowHeight="15"/>
  <cols>
    <col min="1" max="1" width="43.5703125" style="121" customWidth="1"/>
    <col min="2" max="2" width="54" style="121" customWidth="1"/>
    <col min="3" max="3" width="35.85546875" style="121" customWidth="1"/>
    <col min="4" max="5" width="33.7109375" style="121" customWidth="1"/>
    <col min="6" max="16384" width="9.140625" style="121"/>
  </cols>
  <sheetData>
    <row r="1" spans="1:5">
      <c r="A1" s="24" t="s">
        <v>96</v>
      </c>
    </row>
    <row r="2" spans="1:5" ht="15.75" thickBot="1">
      <c r="A2" s="27" t="s">
        <v>233</v>
      </c>
    </row>
    <row r="3" spans="1:5" ht="15.75" thickBot="1">
      <c r="A3" s="66" t="s">
        <v>77</v>
      </c>
      <c r="B3" s="122" t="s">
        <v>97</v>
      </c>
      <c r="C3" s="122" t="s">
        <v>158</v>
      </c>
      <c r="D3" s="122" t="s">
        <v>44</v>
      </c>
      <c r="E3" s="65" t="s">
        <v>99</v>
      </c>
    </row>
    <row r="4" spans="1:5" ht="30">
      <c r="A4" s="217" t="s">
        <v>72</v>
      </c>
      <c r="B4" s="68" t="s">
        <v>160</v>
      </c>
      <c r="C4" s="70" t="s">
        <v>100</v>
      </c>
      <c r="D4" s="76" t="s">
        <v>192</v>
      </c>
      <c r="E4" s="73"/>
    </row>
    <row r="5" spans="1:5" ht="30">
      <c r="A5" s="218"/>
      <c r="B5" s="220" t="s">
        <v>161</v>
      </c>
      <c r="C5" s="123" t="s">
        <v>32</v>
      </c>
      <c r="D5" s="77" t="s">
        <v>191</v>
      </c>
      <c r="E5" s="74"/>
    </row>
    <row r="6" spans="1:5" ht="30">
      <c r="A6" s="218"/>
      <c r="B6" s="220"/>
      <c r="C6" s="123" t="s">
        <v>159</v>
      </c>
      <c r="D6" s="77" t="s">
        <v>192</v>
      </c>
      <c r="E6" s="74"/>
    </row>
    <row r="7" spans="1:5" ht="30.75" thickBot="1">
      <c r="A7" s="219"/>
      <c r="B7" s="69" t="s">
        <v>101</v>
      </c>
      <c r="C7" s="72" t="s">
        <v>102</v>
      </c>
      <c r="D7" s="78" t="s">
        <v>192</v>
      </c>
      <c r="E7" s="75"/>
    </row>
    <row r="8" spans="1:5" ht="30">
      <c r="A8" s="217" t="s">
        <v>73</v>
      </c>
      <c r="B8" s="68" t="s">
        <v>160</v>
      </c>
      <c r="C8" s="70"/>
      <c r="D8" s="152"/>
      <c r="E8" s="68"/>
    </row>
    <row r="9" spans="1:5" ht="15" customHeight="1">
      <c r="A9" s="218"/>
      <c r="B9" s="220" t="s">
        <v>161</v>
      </c>
      <c r="C9" s="213"/>
      <c r="D9" s="221"/>
      <c r="E9" s="213"/>
    </row>
    <row r="10" spans="1:5">
      <c r="A10" s="218"/>
      <c r="B10" s="220"/>
      <c r="C10" s="214"/>
      <c r="D10" s="222"/>
      <c r="E10" s="214"/>
    </row>
    <row r="11" spans="1:5" ht="15.75" thickBot="1">
      <c r="A11" s="219"/>
      <c r="B11" s="69" t="s">
        <v>101</v>
      </c>
      <c r="C11" s="72"/>
      <c r="D11" s="151"/>
      <c r="E11" s="130"/>
    </row>
    <row r="12" spans="1:5" ht="15.75" thickBot="1">
      <c r="A12" s="67" t="s">
        <v>103</v>
      </c>
      <c r="B12" s="1"/>
      <c r="C12" s="36"/>
      <c r="D12" s="79"/>
      <c r="E12" s="124"/>
    </row>
  </sheetData>
  <mergeCells count="7">
    <mergeCell ref="E9:E10"/>
    <mergeCell ref="D9:D10"/>
    <mergeCell ref="A4:A7"/>
    <mergeCell ref="B5:B6"/>
    <mergeCell ref="A8:A11"/>
    <mergeCell ref="B9:B10"/>
    <mergeCell ref="C9:C10"/>
  </mergeCells>
  <pageMargins left="0.7" right="0.7" top="0.75" bottom="0.75" header="0.3" footer="0.3"/>
  <pageSetup scale="9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2B9B75B9-1653-4348-8F28-DA481A8FC48A}">
          <x14:formula1>
            <xm:f>'Tableau de référence'!$D$3:$D$5</xm:f>
          </x14:formula1>
          <xm:sqref>D4:D9 D11:D12</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Z38"/>
  <sheetViews>
    <sheetView zoomScale="85" zoomScaleNormal="85" workbookViewId="0"/>
  </sheetViews>
  <sheetFormatPr defaultColWidth="8.7109375" defaultRowHeight="15"/>
  <cols>
    <col min="1" max="1" width="21.140625" style="13" customWidth="1"/>
    <col min="2" max="2" width="13.85546875" style="13" customWidth="1"/>
    <col min="3" max="3" width="16.140625" style="13" customWidth="1"/>
    <col min="4" max="5" width="15.42578125" style="13" customWidth="1"/>
    <col min="6" max="6" width="19" style="13" customWidth="1"/>
    <col min="7" max="7" width="19.28515625" style="13" customWidth="1"/>
    <col min="8" max="8" width="17" style="13" customWidth="1"/>
    <col min="9" max="9" width="19.140625" style="13" customWidth="1"/>
    <col min="10" max="10" width="14" style="13" customWidth="1"/>
    <col min="11" max="11" width="20.5703125" style="13" customWidth="1"/>
    <col min="12" max="12" width="16.7109375" style="13" customWidth="1"/>
    <col min="13" max="13" width="15.140625" style="13" customWidth="1"/>
    <col min="14" max="14" width="15.28515625" style="13" customWidth="1"/>
    <col min="15" max="15" width="11.85546875" style="13" customWidth="1"/>
    <col min="16" max="16" width="16.28515625" style="13" customWidth="1"/>
    <col min="17" max="19" width="17.140625" style="13" customWidth="1"/>
    <col min="20" max="20" width="16.85546875" style="13" customWidth="1"/>
    <col min="21" max="22" width="16.28515625" style="13" customWidth="1"/>
    <col min="23" max="23" width="10.42578125" style="13" customWidth="1"/>
    <col min="24" max="24" width="15.28515625" style="13" customWidth="1"/>
    <col min="25" max="25" width="16" style="13" customWidth="1"/>
    <col min="26" max="26" width="15" style="13" customWidth="1"/>
    <col min="27" max="16384" width="8.7109375" style="13"/>
  </cols>
  <sheetData>
    <row r="1" spans="1:26">
      <c r="A1" s="18" t="s">
        <v>162</v>
      </c>
    </row>
    <row r="2" spans="1:26">
      <c r="A2" s="138" t="s">
        <v>244</v>
      </c>
    </row>
    <row r="3" spans="1:26">
      <c r="A3" s="12" t="s">
        <v>48</v>
      </c>
      <c r="B3" s="18"/>
      <c r="C3" s="18"/>
    </row>
    <row r="4" spans="1:26" ht="30" customHeight="1">
      <c r="A4" s="53"/>
      <c r="B4" s="227" t="s">
        <v>163</v>
      </c>
      <c r="C4" s="227"/>
      <c r="D4" s="227"/>
      <c r="E4" s="227"/>
      <c r="F4" s="227"/>
      <c r="G4" s="227"/>
      <c r="H4" s="227"/>
      <c r="I4" s="227"/>
      <c r="J4" s="227"/>
      <c r="K4" s="227"/>
      <c r="L4" s="227"/>
      <c r="M4" s="227"/>
      <c r="N4" s="227"/>
      <c r="O4" s="227"/>
      <c r="P4" s="228" t="s">
        <v>33</v>
      </c>
      <c r="Q4" s="228"/>
      <c r="R4" s="228"/>
      <c r="S4" s="228"/>
      <c r="T4" s="228"/>
      <c r="U4" s="228"/>
      <c r="V4" s="228"/>
      <c r="W4" s="228"/>
      <c r="X4" s="223" t="s">
        <v>169</v>
      </c>
      <c r="Y4" s="223" t="s">
        <v>198</v>
      </c>
      <c r="Z4" s="223" t="s">
        <v>199</v>
      </c>
    </row>
    <row r="5" spans="1:26" ht="30" customHeight="1">
      <c r="A5" s="54"/>
      <c r="B5" s="224" t="s">
        <v>164</v>
      </c>
      <c r="C5" s="225"/>
      <c r="D5" s="225"/>
      <c r="E5" s="225"/>
      <c r="F5" s="225"/>
      <c r="G5" s="225"/>
      <c r="H5" s="225"/>
      <c r="I5" s="225"/>
      <c r="J5" s="226"/>
      <c r="K5" s="227" t="s">
        <v>197</v>
      </c>
      <c r="L5" s="227"/>
      <c r="M5" s="227"/>
      <c r="N5" s="227"/>
      <c r="O5" s="227"/>
      <c r="P5" s="228"/>
      <c r="Q5" s="228"/>
      <c r="R5" s="228"/>
      <c r="S5" s="228"/>
      <c r="T5" s="228"/>
      <c r="U5" s="228"/>
      <c r="V5" s="228"/>
      <c r="W5" s="228"/>
      <c r="X5" s="223"/>
      <c r="Y5" s="223"/>
      <c r="Z5" s="223"/>
    </row>
    <row r="6" spans="1:26" ht="171.6" customHeight="1">
      <c r="A6" s="48"/>
      <c r="B6" s="43" t="s">
        <v>34</v>
      </c>
      <c r="C6" s="43" t="s">
        <v>109</v>
      </c>
      <c r="D6" s="43" t="s">
        <v>110</v>
      </c>
      <c r="E6" s="52" t="s">
        <v>214</v>
      </c>
      <c r="F6" s="43" t="s">
        <v>165</v>
      </c>
      <c r="G6" s="43" t="s">
        <v>166</v>
      </c>
      <c r="H6" s="43" t="s">
        <v>111</v>
      </c>
      <c r="I6" s="43" t="s">
        <v>112</v>
      </c>
      <c r="J6" s="43" t="s">
        <v>70</v>
      </c>
      <c r="K6" s="43" t="s">
        <v>34</v>
      </c>
      <c r="L6" s="43" t="s">
        <v>204</v>
      </c>
      <c r="M6" s="43" t="s">
        <v>167</v>
      </c>
      <c r="N6" s="43" t="s">
        <v>165</v>
      </c>
      <c r="O6" s="43" t="s">
        <v>70</v>
      </c>
      <c r="P6" s="43" t="s">
        <v>34</v>
      </c>
      <c r="Q6" s="43" t="s">
        <v>113</v>
      </c>
      <c r="R6" s="43" t="s">
        <v>168</v>
      </c>
      <c r="S6" s="52" t="s">
        <v>214</v>
      </c>
      <c r="T6" s="43" t="s">
        <v>165</v>
      </c>
      <c r="U6" s="43" t="s">
        <v>166</v>
      </c>
      <c r="V6" s="43" t="s">
        <v>114</v>
      </c>
      <c r="W6" s="43" t="s">
        <v>70</v>
      </c>
      <c r="X6" s="223"/>
      <c r="Y6" s="223"/>
      <c r="Z6" s="223"/>
    </row>
    <row r="7" spans="1:26">
      <c r="A7" s="148" t="s">
        <v>72</v>
      </c>
      <c r="B7" s="17"/>
      <c r="C7" s="17"/>
      <c r="D7" s="17"/>
      <c r="E7" s="17"/>
      <c r="F7" s="17"/>
      <c r="G7" s="17"/>
      <c r="H7" s="17"/>
      <c r="I7" s="17"/>
      <c r="J7" s="17"/>
      <c r="K7" s="17"/>
      <c r="L7" s="17"/>
      <c r="M7" s="17"/>
      <c r="N7" s="17"/>
      <c r="O7" s="17"/>
      <c r="P7" s="17"/>
      <c r="Q7" s="17"/>
      <c r="R7" s="17"/>
      <c r="S7" s="17"/>
      <c r="T7" s="17"/>
      <c r="U7" s="17"/>
      <c r="V7" s="17"/>
      <c r="W7" s="17"/>
      <c r="X7" s="49">
        <f>W7+O7+J7</f>
        <v>0</v>
      </c>
      <c r="Y7" s="47"/>
      <c r="Z7" s="47"/>
    </row>
    <row r="8" spans="1:26">
      <c r="A8" s="148" t="s">
        <v>73</v>
      </c>
      <c r="B8" s="17"/>
      <c r="C8" s="17"/>
      <c r="D8" s="17"/>
      <c r="E8" s="17"/>
      <c r="F8" s="17"/>
      <c r="G8" s="17"/>
      <c r="H8" s="17"/>
      <c r="I8" s="17"/>
      <c r="J8" s="17"/>
      <c r="K8" s="17"/>
      <c r="L8" s="17"/>
      <c r="M8" s="17"/>
      <c r="N8" s="17"/>
      <c r="O8" s="17"/>
      <c r="P8" s="17"/>
      <c r="Q8" s="17"/>
      <c r="R8" s="17"/>
      <c r="S8" s="17"/>
      <c r="T8" s="17"/>
      <c r="U8" s="17"/>
      <c r="V8" s="17"/>
      <c r="W8" s="17"/>
      <c r="X8" s="49">
        <f>W8+O8+J8</f>
        <v>0</v>
      </c>
      <c r="Y8" s="47"/>
      <c r="Z8" s="47"/>
    </row>
    <row r="9" spans="1:26">
      <c r="A9" s="148" t="s">
        <v>74</v>
      </c>
      <c r="B9" s="17"/>
      <c r="C9" s="17"/>
      <c r="D9" s="17"/>
      <c r="E9" s="17"/>
      <c r="F9" s="17"/>
      <c r="G9" s="17"/>
      <c r="H9" s="17"/>
      <c r="I9" s="17"/>
      <c r="J9" s="17"/>
      <c r="K9" s="17"/>
      <c r="L9" s="17"/>
      <c r="M9" s="17"/>
      <c r="N9" s="17"/>
      <c r="O9" s="17"/>
      <c r="P9" s="17"/>
      <c r="Q9" s="17"/>
      <c r="R9" s="17"/>
      <c r="S9" s="17"/>
      <c r="T9" s="17"/>
      <c r="U9" s="17"/>
      <c r="V9" s="17"/>
      <c r="W9" s="17"/>
      <c r="X9" s="49">
        <f>W9+O9+J9</f>
        <v>0</v>
      </c>
      <c r="Y9" s="47"/>
      <c r="Z9" s="47"/>
    </row>
    <row r="10" spans="1:26">
      <c r="A10" s="148" t="s">
        <v>75</v>
      </c>
      <c r="B10" s="17"/>
      <c r="C10" s="17"/>
      <c r="D10" s="17"/>
      <c r="E10" s="17"/>
      <c r="F10" s="17"/>
      <c r="G10" s="17"/>
      <c r="H10" s="17"/>
      <c r="I10" s="17"/>
      <c r="J10" s="17"/>
      <c r="K10" s="17"/>
      <c r="L10" s="17"/>
      <c r="M10" s="17"/>
      <c r="N10" s="17"/>
      <c r="O10" s="17"/>
      <c r="P10" s="17"/>
      <c r="Q10" s="17"/>
      <c r="R10" s="17"/>
      <c r="S10" s="17"/>
      <c r="T10" s="17"/>
      <c r="U10" s="17"/>
      <c r="V10" s="17"/>
      <c r="W10" s="17"/>
      <c r="X10" s="49">
        <f>W10+O10+J10</f>
        <v>0</v>
      </c>
      <c r="Y10" s="47"/>
      <c r="Z10" s="47"/>
    </row>
    <row r="11" spans="1:26">
      <c r="A11" s="148" t="s">
        <v>76</v>
      </c>
      <c r="B11" s="17"/>
      <c r="C11" s="17"/>
      <c r="D11" s="17"/>
      <c r="E11" s="17"/>
      <c r="F11" s="17"/>
      <c r="G11" s="17"/>
      <c r="H11" s="17"/>
      <c r="I11" s="17"/>
      <c r="J11" s="17"/>
      <c r="K11" s="17"/>
      <c r="L11" s="17"/>
      <c r="M11" s="17"/>
      <c r="N11" s="17"/>
      <c r="O11" s="17"/>
      <c r="P11" s="17"/>
      <c r="Q11" s="17"/>
      <c r="R11" s="17"/>
      <c r="S11" s="17"/>
      <c r="T11" s="17"/>
      <c r="U11" s="17"/>
      <c r="V11" s="17"/>
      <c r="W11" s="17"/>
      <c r="X11" s="49">
        <f>W11+O11+J11</f>
        <v>0</v>
      </c>
      <c r="Y11" s="47"/>
      <c r="Z11" s="47"/>
    </row>
    <row r="12" spans="1:26">
      <c r="A12" s="149" t="s">
        <v>1</v>
      </c>
      <c r="B12" s="17"/>
      <c r="C12" s="17"/>
      <c r="D12" s="17"/>
      <c r="E12" s="17"/>
      <c r="F12" s="17"/>
      <c r="G12" s="17"/>
      <c r="H12" s="17"/>
      <c r="I12" s="17"/>
      <c r="J12" s="17"/>
      <c r="K12" s="17"/>
      <c r="L12" s="17"/>
      <c r="M12" s="17"/>
      <c r="N12" s="17"/>
      <c r="O12" s="17"/>
      <c r="P12" s="17"/>
      <c r="Q12" s="17"/>
      <c r="R12" s="17"/>
      <c r="S12" s="17"/>
      <c r="T12" s="17"/>
      <c r="U12" s="17"/>
      <c r="V12" s="17"/>
      <c r="W12" s="17"/>
      <c r="X12" s="49">
        <f t="shared" ref="X12:X37" si="0">W12+O12+J12</f>
        <v>0</v>
      </c>
      <c r="Y12" s="47"/>
      <c r="Z12" s="47"/>
    </row>
    <row r="13" spans="1:26">
      <c r="A13" s="149" t="s">
        <v>2</v>
      </c>
      <c r="B13" s="17"/>
      <c r="C13" s="17"/>
      <c r="D13" s="17"/>
      <c r="E13" s="17"/>
      <c r="F13" s="17"/>
      <c r="G13" s="17"/>
      <c r="H13" s="17"/>
      <c r="I13" s="17"/>
      <c r="J13" s="17"/>
      <c r="K13" s="17"/>
      <c r="L13" s="17"/>
      <c r="M13" s="17"/>
      <c r="N13" s="17"/>
      <c r="O13" s="17"/>
      <c r="P13" s="17"/>
      <c r="Q13" s="17"/>
      <c r="R13" s="17"/>
      <c r="S13" s="17"/>
      <c r="T13" s="17"/>
      <c r="U13" s="17"/>
      <c r="V13" s="17"/>
      <c r="W13" s="17"/>
      <c r="X13" s="49">
        <f t="shared" si="0"/>
        <v>0</v>
      </c>
      <c r="Y13" s="47"/>
      <c r="Z13" s="47"/>
    </row>
    <row r="14" spans="1:26">
      <c r="A14" s="149" t="s">
        <v>3</v>
      </c>
      <c r="B14" s="17"/>
      <c r="C14" s="17"/>
      <c r="D14" s="17"/>
      <c r="E14" s="17"/>
      <c r="F14" s="17"/>
      <c r="G14" s="17"/>
      <c r="H14" s="17"/>
      <c r="I14" s="17"/>
      <c r="J14" s="17"/>
      <c r="K14" s="17"/>
      <c r="L14" s="17"/>
      <c r="M14" s="17"/>
      <c r="N14" s="17"/>
      <c r="O14" s="17"/>
      <c r="P14" s="17"/>
      <c r="Q14" s="17"/>
      <c r="R14" s="17"/>
      <c r="S14" s="17"/>
      <c r="T14" s="17"/>
      <c r="U14" s="17"/>
      <c r="V14" s="17"/>
      <c r="W14" s="17"/>
      <c r="X14" s="49">
        <f t="shared" si="0"/>
        <v>0</v>
      </c>
      <c r="Y14" s="47"/>
      <c r="Z14" s="47"/>
    </row>
    <row r="15" spans="1:26">
      <c r="A15" s="149" t="s">
        <v>4</v>
      </c>
      <c r="B15" s="17"/>
      <c r="C15" s="17"/>
      <c r="D15" s="17"/>
      <c r="E15" s="17"/>
      <c r="F15" s="17"/>
      <c r="G15" s="17"/>
      <c r="H15" s="17"/>
      <c r="I15" s="17"/>
      <c r="J15" s="17"/>
      <c r="K15" s="17"/>
      <c r="L15" s="17"/>
      <c r="M15" s="17"/>
      <c r="N15" s="17"/>
      <c r="O15" s="17"/>
      <c r="P15" s="17"/>
      <c r="Q15" s="17"/>
      <c r="R15" s="17"/>
      <c r="S15" s="17"/>
      <c r="T15" s="17"/>
      <c r="U15" s="17"/>
      <c r="V15" s="17"/>
      <c r="W15" s="17"/>
      <c r="X15" s="49">
        <f t="shared" si="0"/>
        <v>0</v>
      </c>
      <c r="Y15" s="47"/>
      <c r="Z15" s="47"/>
    </row>
    <row r="16" spans="1:26">
      <c r="A16" s="149" t="s">
        <v>5</v>
      </c>
      <c r="B16" s="17"/>
      <c r="C16" s="17"/>
      <c r="D16" s="17"/>
      <c r="E16" s="17"/>
      <c r="F16" s="17"/>
      <c r="G16" s="17"/>
      <c r="H16" s="17"/>
      <c r="I16" s="17"/>
      <c r="J16" s="17"/>
      <c r="K16" s="17"/>
      <c r="L16" s="17"/>
      <c r="M16" s="17"/>
      <c r="N16" s="17"/>
      <c r="O16" s="17"/>
      <c r="P16" s="17"/>
      <c r="Q16" s="17"/>
      <c r="R16" s="17"/>
      <c r="S16" s="17"/>
      <c r="T16" s="17"/>
      <c r="U16" s="17"/>
      <c r="V16" s="17"/>
      <c r="W16" s="17"/>
      <c r="X16" s="49">
        <f t="shared" si="0"/>
        <v>0</v>
      </c>
      <c r="Y16" s="47"/>
      <c r="Z16" s="47"/>
    </row>
    <row r="17" spans="1:26">
      <c r="A17" s="149" t="s">
        <v>6</v>
      </c>
      <c r="B17" s="17"/>
      <c r="C17" s="17"/>
      <c r="D17" s="17"/>
      <c r="E17" s="17"/>
      <c r="F17" s="17"/>
      <c r="G17" s="17"/>
      <c r="H17" s="17"/>
      <c r="I17" s="17"/>
      <c r="J17" s="17"/>
      <c r="K17" s="17"/>
      <c r="L17" s="17"/>
      <c r="M17" s="17"/>
      <c r="N17" s="17"/>
      <c r="O17" s="17"/>
      <c r="P17" s="17"/>
      <c r="Q17" s="17"/>
      <c r="R17" s="17"/>
      <c r="S17" s="17"/>
      <c r="T17" s="17"/>
      <c r="U17" s="17"/>
      <c r="V17" s="17"/>
      <c r="W17" s="17"/>
      <c r="X17" s="49">
        <f t="shared" si="0"/>
        <v>0</v>
      </c>
      <c r="Y17" s="47"/>
      <c r="Z17" s="47"/>
    </row>
    <row r="18" spans="1:26">
      <c r="A18" s="149" t="s">
        <v>7</v>
      </c>
      <c r="B18" s="17"/>
      <c r="C18" s="17"/>
      <c r="D18" s="17"/>
      <c r="E18" s="17"/>
      <c r="F18" s="17"/>
      <c r="G18" s="17"/>
      <c r="H18" s="17"/>
      <c r="I18" s="17"/>
      <c r="J18" s="17"/>
      <c r="K18" s="17"/>
      <c r="L18" s="17"/>
      <c r="M18" s="17"/>
      <c r="N18" s="17"/>
      <c r="O18" s="17"/>
      <c r="P18" s="17"/>
      <c r="Q18" s="17"/>
      <c r="R18" s="17"/>
      <c r="S18" s="17"/>
      <c r="T18" s="17"/>
      <c r="U18" s="17"/>
      <c r="V18" s="17"/>
      <c r="W18" s="17"/>
      <c r="X18" s="49">
        <f t="shared" si="0"/>
        <v>0</v>
      </c>
      <c r="Y18" s="47"/>
      <c r="Z18" s="47"/>
    </row>
    <row r="19" spans="1:26">
      <c r="A19" s="149" t="s">
        <v>8</v>
      </c>
      <c r="B19" s="17"/>
      <c r="C19" s="17"/>
      <c r="D19" s="17"/>
      <c r="E19" s="17"/>
      <c r="F19" s="17"/>
      <c r="G19" s="17"/>
      <c r="H19" s="17"/>
      <c r="I19" s="17"/>
      <c r="J19" s="17"/>
      <c r="K19" s="17"/>
      <c r="L19" s="17"/>
      <c r="M19" s="17"/>
      <c r="N19" s="17"/>
      <c r="O19" s="17"/>
      <c r="P19" s="17"/>
      <c r="Q19" s="17"/>
      <c r="R19" s="17"/>
      <c r="S19" s="17"/>
      <c r="T19" s="17"/>
      <c r="U19" s="17"/>
      <c r="V19" s="17"/>
      <c r="W19" s="17"/>
      <c r="X19" s="49">
        <f t="shared" si="0"/>
        <v>0</v>
      </c>
      <c r="Y19" s="47"/>
      <c r="Z19" s="47"/>
    </row>
    <row r="20" spans="1:26">
      <c r="A20" s="149" t="s">
        <v>9</v>
      </c>
      <c r="B20" s="17"/>
      <c r="C20" s="17"/>
      <c r="D20" s="17"/>
      <c r="E20" s="17"/>
      <c r="F20" s="17"/>
      <c r="G20" s="17"/>
      <c r="H20" s="17"/>
      <c r="I20" s="17"/>
      <c r="J20" s="17"/>
      <c r="K20" s="17"/>
      <c r="L20" s="17"/>
      <c r="M20" s="17"/>
      <c r="N20" s="17"/>
      <c r="O20" s="17"/>
      <c r="P20" s="17"/>
      <c r="Q20" s="17"/>
      <c r="R20" s="17"/>
      <c r="S20" s="17"/>
      <c r="T20" s="17"/>
      <c r="U20" s="17"/>
      <c r="V20" s="17"/>
      <c r="W20" s="17"/>
      <c r="X20" s="49">
        <f t="shared" si="0"/>
        <v>0</v>
      </c>
      <c r="Y20" s="47"/>
      <c r="Z20" s="47"/>
    </row>
    <row r="21" spans="1:26">
      <c r="A21" s="149" t="s">
        <v>10</v>
      </c>
      <c r="B21" s="17"/>
      <c r="C21" s="17"/>
      <c r="D21" s="17"/>
      <c r="E21" s="17"/>
      <c r="F21" s="17"/>
      <c r="G21" s="17"/>
      <c r="H21" s="17"/>
      <c r="I21" s="17"/>
      <c r="J21" s="17"/>
      <c r="K21" s="17"/>
      <c r="L21" s="17"/>
      <c r="M21" s="17"/>
      <c r="N21" s="17"/>
      <c r="O21" s="17"/>
      <c r="P21" s="17"/>
      <c r="Q21" s="17"/>
      <c r="R21" s="17"/>
      <c r="S21" s="17"/>
      <c r="T21" s="17"/>
      <c r="U21" s="17"/>
      <c r="V21" s="17"/>
      <c r="W21" s="17"/>
      <c r="X21" s="49">
        <f t="shared" si="0"/>
        <v>0</v>
      </c>
      <c r="Y21" s="47"/>
      <c r="Z21" s="47"/>
    </row>
    <row r="22" spans="1:26">
      <c r="A22" s="149" t="s">
        <v>11</v>
      </c>
      <c r="B22" s="17"/>
      <c r="C22" s="17"/>
      <c r="D22" s="17"/>
      <c r="E22" s="17"/>
      <c r="F22" s="17"/>
      <c r="G22" s="17"/>
      <c r="H22" s="17"/>
      <c r="I22" s="17"/>
      <c r="J22" s="17"/>
      <c r="K22" s="17"/>
      <c r="L22" s="17"/>
      <c r="M22" s="17"/>
      <c r="N22" s="17"/>
      <c r="O22" s="17"/>
      <c r="P22" s="17"/>
      <c r="Q22" s="17"/>
      <c r="R22" s="17"/>
      <c r="S22" s="17"/>
      <c r="T22" s="17"/>
      <c r="U22" s="17"/>
      <c r="V22" s="17"/>
      <c r="W22" s="17"/>
      <c r="X22" s="49">
        <f t="shared" si="0"/>
        <v>0</v>
      </c>
      <c r="Y22" s="47"/>
      <c r="Z22" s="47"/>
    </row>
    <row r="23" spans="1:26">
      <c r="A23" s="149" t="s">
        <v>12</v>
      </c>
      <c r="B23" s="17"/>
      <c r="C23" s="17"/>
      <c r="D23" s="17"/>
      <c r="E23" s="17"/>
      <c r="F23" s="17"/>
      <c r="G23" s="17"/>
      <c r="H23" s="17"/>
      <c r="I23" s="17"/>
      <c r="J23" s="17"/>
      <c r="K23" s="17"/>
      <c r="L23" s="17"/>
      <c r="M23" s="17"/>
      <c r="N23" s="17"/>
      <c r="O23" s="17"/>
      <c r="P23" s="17"/>
      <c r="Q23" s="17"/>
      <c r="R23" s="17"/>
      <c r="S23" s="17"/>
      <c r="T23" s="17"/>
      <c r="U23" s="17"/>
      <c r="V23" s="17"/>
      <c r="W23" s="17"/>
      <c r="X23" s="49">
        <f t="shared" si="0"/>
        <v>0</v>
      </c>
      <c r="Y23" s="47"/>
      <c r="Z23" s="47"/>
    </row>
    <row r="24" spans="1:26">
      <c r="A24" s="149" t="s">
        <v>13</v>
      </c>
      <c r="B24" s="17"/>
      <c r="C24" s="17"/>
      <c r="D24" s="17"/>
      <c r="E24" s="17"/>
      <c r="F24" s="17"/>
      <c r="G24" s="17"/>
      <c r="H24" s="17"/>
      <c r="I24" s="17"/>
      <c r="J24" s="17"/>
      <c r="K24" s="17"/>
      <c r="L24" s="17"/>
      <c r="M24" s="17"/>
      <c r="N24" s="17"/>
      <c r="O24" s="17"/>
      <c r="P24" s="17"/>
      <c r="Q24" s="17"/>
      <c r="R24" s="17"/>
      <c r="S24" s="17"/>
      <c r="T24" s="17"/>
      <c r="U24" s="17"/>
      <c r="V24" s="17"/>
      <c r="W24" s="17"/>
      <c r="X24" s="49">
        <f t="shared" si="0"/>
        <v>0</v>
      </c>
      <c r="Y24" s="47"/>
      <c r="Z24" s="47"/>
    </row>
    <row r="25" spans="1:26">
      <c r="A25" s="149" t="s">
        <v>14</v>
      </c>
      <c r="B25" s="17"/>
      <c r="C25" s="17"/>
      <c r="D25" s="17"/>
      <c r="E25" s="17"/>
      <c r="F25" s="17"/>
      <c r="G25" s="17"/>
      <c r="H25" s="17"/>
      <c r="I25" s="17"/>
      <c r="J25" s="17"/>
      <c r="K25" s="17"/>
      <c r="L25" s="17"/>
      <c r="M25" s="17"/>
      <c r="N25" s="17"/>
      <c r="O25" s="17"/>
      <c r="P25" s="17"/>
      <c r="Q25" s="17"/>
      <c r="R25" s="17"/>
      <c r="S25" s="17"/>
      <c r="T25" s="17"/>
      <c r="U25" s="17"/>
      <c r="V25" s="17"/>
      <c r="W25" s="17"/>
      <c r="X25" s="49">
        <f t="shared" si="0"/>
        <v>0</v>
      </c>
      <c r="Y25" s="47"/>
      <c r="Z25" s="47"/>
    </row>
    <row r="26" spans="1:26">
      <c r="A26" s="149" t="s">
        <v>15</v>
      </c>
      <c r="B26" s="17"/>
      <c r="C26" s="17"/>
      <c r="D26" s="17"/>
      <c r="E26" s="17"/>
      <c r="F26" s="17"/>
      <c r="G26" s="17"/>
      <c r="H26" s="17"/>
      <c r="I26" s="17"/>
      <c r="J26" s="17"/>
      <c r="K26" s="17"/>
      <c r="L26" s="17"/>
      <c r="M26" s="17"/>
      <c r="N26" s="17"/>
      <c r="O26" s="17"/>
      <c r="P26" s="17"/>
      <c r="Q26" s="17"/>
      <c r="R26" s="17"/>
      <c r="S26" s="17"/>
      <c r="T26" s="17"/>
      <c r="U26" s="17"/>
      <c r="V26" s="17"/>
      <c r="W26" s="17"/>
      <c r="X26" s="49">
        <f t="shared" si="0"/>
        <v>0</v>
      </c>
      <c r="Y26" s="47"/>
      <c r="Z26" s="47"/>
    </row>
    <row r="27" spans="1:26">
      <c r="A27" s="149" t="s">
        <v>16</v>
      </c>
      <c r="B27" s="17"/>
      <c r="C27" s="17"/>
      <c r="D27" s="17"/>
      <c r="E27" s="17"/>
      <c r="F27" s="17"/>
      <c r="G27" s="17"/>
      <c r="H27" s="17"/>
      <c r="I27" s="17"/>
      <c r="J27" s="17"/>
      <c r="K27" s="17"/>
      <c r="L27" s="17"/>
      <c r="M27" s="17"/>
      <c r="N27" s="17"/>
      <c r="O27" s="17"/>
      <c r="P27" s="17"/>
      <c r="Q27" s="17"/>
      <c r="R27" s="17"/>
      <c r="S27" s="17"/>
      <c r="T27" s="17"/>
      <c r="U27" s="17"/>
      <c r="V27" s="17"/>
      <c r="W27" s="17"/>
      <c r="X27" s="49">
        <f t="shared" si="0"/>
        <v>0</v>
      </c>
      <c r="Y27" s="47"/>
      <c r="Z27" s="47"/>
    </row>
    <row r="28" spans="1:26">
      <c r="A28" s="149" t="s">
        <v>17</v>
      </c>
      <c r="B28" s="17"/>
      <c r="C28" s="17"/>
      <c r="D28" s="17"/>
      <c r="E28" s="17"/>
      <c r="F28" s="17"/>
      <c r="G28" s="17"/>
      <c r="H28" s="17"/>
      <c r="I28" s="17"/>
      <c r="J28" s="17"/>
      <c r="K28" s="17"/>
      <c r="L28" s="17"/>
      <c r="M28" s="17"/>
      <c r="N28" s="17"/>
      <c r="O28" s="17"/>
      <c r="P28" s="17"/>
      <c r="Q28" s="17"/>
      <c r="R28" s="17"/>
      <c r="S28" s="17"/>
      <c r="T28" s="17"/>
      <c r="U28" s="17"/>
      <c r="V28" s="17"/>
      <c r="W28" s="17"/>
      <c r="X28" s="49">
        <f t="shared" si="0"/>
        <v>0</v>
      </c>
      <c r="Y28" s="47"/>
      <c r="Z28" s="47"/>
    </row>
    <row r="29" spans="1:26">
      <c r="A29" s="149" t="s">
        <v>18</v>
      </c>
      <c r="B29" s="17"/>
      <c r="C29" s="17"/>
      <c r="D29" s="17"/>
      <c r="E29" s="17"/>
      <c r="F29" s="17"/>
      <c r="G29" s="17"/>
      <c r="H29" s="17"/>
      <c r="I29" s="17"/>
      <c r="J29" s="17"/>
      <c r="K29" s="17"/>
      <c r="L29" s="17"/>
      <c r="M29" s="17"/>
      <c r="N29" s="17"/>
      <c r="O29" s="17"/>
      <c r="P29" s="17"/>
      <c r="Q29" s="17"/>
      <c r="R29" s="17"/>
      <c r="S29" s="17"/>
      <c r="T29" s="17"/>
      <c r="U29" s="17"/>
      <c r="V29" s="17"/>
      <c r="W29" s="17"/>
      <c r="X29" s="49">
        <f t="shared" si="0"/>
        <v>0</v>
      </c>
      <c r="Y29" s="47"/>
      <c r="Z29" s="47"/>
    </row>
    <row r="30" spans="1:26">
      <c r="A30" s="149" t="s">
        <v>19</v>
      </c>
      <c r="B30" s="17"/>
      <c r="C30" s="17"/>
      <c r="D30" s="17"/>
      <c r="E30" s="17"/>
      <c r="F30" s="17"/>
      <c r="G30" s="17"/>
      <c r="H30" s="17"/>
      <c r="I30" s="17"/>
      <c r="J30" s="17"/>
      <c r="K30" s="17"/>
      <c r="L30" s="17"/>
      <c r="M30" s="17"/>
      <c r="N30" s="17"/>
      <c r="O30" s="17"/>
      <c r="P30" s="17"/>
      <c r="Q30" s="17"/>
      <c r="R30" s="17"/>
      <c r="S30" s="17"/>
      <c r="T30" s="17"/>
      <c r="U30" s="17"/>
      <c r="V30" s="17"/>
      <c r="W30" s="17"/>
      <c r="X30" s="49">
        <f t="shared" si="0"/>
        <v>0</v>
      </c>
      <c r="Y30" s="47"/>
      <c r="Z30" s="47"/>
    </row>
    <row r="31" spans="1:26">
      <c r="A31" s="149" t="s">
        <v>20</v>
      </c>
      <c r="B31" s="17"/>
      <c r="C31" s="17"/>
      <c r="D31" s="17"/>
      <c r="E31" s="17"/>
      <c r="F31" s="17"/>
      <c r="G31" s="17"/>
      <c r="H31" s="17"/>
      <c r="I31" s="17"/>
      <c r="J31" s="17"/>
      <c r="K31" s="17"/>
      <c r="L31" s="17"/>
      <c r="M31" s="17"/>
      <c r="N31" s="17"/>
      <c r="O31" s="17"/>
      <c r="P31" s="17"/>
      <c r="Q31" s="17"/>
      <c r="R31" s="17"/>
      <c r="S31" s="17"/>
      <c r="T31" s="17"/>
      <c r="U31" s="17"/>
      <c r="V31" s="17"/>
      <c r="W31" s="17"/>
      <c r="X31" s="49">
        <f t="shared" si="0"/>
        <v>0</v>
      </c>
      <c r="Y31" s="47"/>
      <c r="Z31" s="47"/>
    </row>
    <row r="32" spans="1:26">
      <c r="A32" s="149" t="s">
        <v>21</v>
      </c>
      <c r="B32" s="17"/>
      <c r="C32" s="17"/>
      <c r="D32" s="17"/>
      <c r="E32" s="17"/>
      <c r="F32" s="17"/>
      <c r="G32" s="17"/>
      <c r="H32" s="17"/>
      <c r="I32" s="17"/>
      <c r="J32" s="17"/>
      <c r="K32" s="17"/>
      <c r="L32" s="17"/>
      <c r="M32" s="17"/>
      <c r="N32" s="17"/>
      <c r="O32" s="17"/>
      <c r="P32" s="17"/>
      <c r="Q32" s="17"/>
      <c r="R32" s="17"/>
      <c r="S32" s="17"/>
      <c r="T32" s="17"/>
      <c r="U32" s="17"/>
      <c r="V32" s="17"/>
      <c r="W32" s="17"/>
      <c r="X32" s="49">
        <f t="shared" si="0"/>
        <v>0</v>
      </c>
      <c r="Y32" s="47"/>
      <c r="Z32" s="47"/>
    </row>
    <row r="33" spans="1:26">
      <c r="A33" s="149" t="s">
        <v>22</v>
      </c>
      <c r="B33" s="17"/>
      <c r="C33" s="17"/>
      <c r="D33" s="17"/>
      <c r="E33" s="17"/>
      <c r="F33" s="17"/>
      <c r="G33" s="17"/>
      <c r="H33" s="17"/>
      <c r="I33" s="17"/>
      <c r="J33" s="17"/>
      <c r="K33" s="17"/>
      <c r="L33" s="17"/>
      <c r="M33" s="17"/>
      <c r="N33" s="17"/>
      <c r="O33" s="17"/>
      <c r="P33" s="17"/>
      <c r="Q33" s="17"/>
      <c r="R33" s="17"/>
      <c r="S33" s="17"/>
      <c r="T33" s="17"/>
      <c r="U33" s="17"/>
      <c r="V33" s="17"/>
      <c r="W33" s="17"/>
      <c r="X33" s="49">
        <f t="shared" si="0"/>
        <v>0</v>
      </c>
      <c r="Y33" s="47"/>
      <c r="Z33" s="47"/>
    </row>
    <row r="34" spans="1:26">
      <c r="A34" s="149" t="s">
        <v>23</v>
      </c>
      <c r="B34" s="17"/>
      <c r="C34" s="17"/>
      <c r="D34" s="17"/>
      <c r="E34" s="17"/>
      <c r="F34" s="17"/>
      <c r="G34" s="17"/>
      <c r="H34" s="17"/>
      <c r="I34" s="17"/>
      <c r="J34" s="17"/>
      <c r="K34" s="17"/>
      <c r="L34" s="17"/>
      <c r="M34" s="17"/>
      <c r="N34" s="17"/>
      <c r="O34" s="17"/>
      <c r="P34" s="17"/>
      <c r="Q34" s="17"/>
      <c r="R34" s="17"/>
      <c r="S34" s="17"/>
      <c r="T34" s="17"/>
      <c r="U34" s="17"/>
      <c r="V34" s="17"/>
      <c r="W34" s="17"/>
      <c r="X34" s="49">
        <f t="shared" si="0"/>
        <v>0</v>
      </c>
      <c r="Y34" s="47"/>
      <c r="Z34" s="47"/>
    </row>
    <row r="35" spans="1:26">
      <c r="A35" s="149" t="s">
        <v>24</v>
      </c>
      <c r="B35" s="17"/>
      <c r="C35" s="17"/>
      <c r="D35" s="17"/>
      <c r="E35" s="17"/>
      <c r="F35" s="17"/>
      <c r="G35" s="17"/>
      <c r="H35" s="17"/>
      <c r="I35" s="17"/>
      <c r="J35" s="17"/>
      <c r="K35" s="17"/>
      <c r="L35" s="17"/>
      <c r="M35" s="17"/>
      <c r="N35" s="17"/>
      <c r="O35" s="17"/>
      <c r="P35" s="17"/>
      <c r="Q35" s="17"/>
      <c r="R35" s="17"/>
      <c r="S35" s="17"/>
      <c r="T35" s="17"/>
      <c r="U35" s="17"/>
      <c r="V35" s="17"/>
      <c r="W35" s="17"/>
      <c r="X35" s="49">
        <f t="shared" si="0"/>
        <v>0</v>
      </c>
      <c r="Y35" s="47"/>
      <c r="Z35" s="47"/>
    </row>
    <row r="36" spans="1:26">
      <c r="A36" s="149" t="s">
        <v>25</v>
      </c>
      <c r="B36" s="17"/>
      <c r="C36" s="17"/>
      <c r="D36" s="17"/>
      <c r="E36" s="17"/>
      <c r="F36" s="17"/>
      <c r="G36" s="17"/>
      <c r="H36" s="17"/>
      <c r="I36" s="17"/>
      <c r="J36" s="17"/>
      <c r="K36" s="17"/>
      <c r="L36" s="17"/>
      <c r="M36" s="17"/>
      <c r="N36" s="17"/>
      <c r="O36" s="17"/>
      <c r="P36" s="17"/>
      <c r="Q36" s="17"/>
      <c r="R36" s="17"/>
      <c r="S36" s="17"/>
      <c r="T36" s="17"/>
      <c r="U36" s="17"/>
      <c r="V36" s="17"/>
      <c r="W36" s="17"/>
      <c r="X36" s="49">
        <f t="shared" si="0"/>
        <v>0</v>
      </c>
      <c r="Y36" s="47"/>
      <c r="Z36" s="47"/>
    </row>
    <row r="37" spans="1:26">
      <c r="A37" s="149" t="s">
        <v>67</v>
      </c>
      <c r="B37" s="17"/>
      <c r="C37" s="17"/>
      <c r="D37" s="17"/>
      <c r="E37" s="17"/>
      <c r="F37" s="17"/>
      <c r="G37" s="17"/>
      <c r="H37" s="17"/>
      <c r="I37" s="17"/>
      <c r="J37" s="17"/>
      <c r="K37" s="17"/>
      <c r="L37" s="17"/>
      <c r="M37" s="17"/>
      <c r="N37" s="17"/>
      <c r="O37" s="17"/>
      <c r="P37" s="17"/>
      <c r="Q37" s="17"/>
      <c r="R37" s="17"/>
      <c r="S37" s="17"/>
      <c r="T37" s="17"/>
      <c r="U37" s="17"/>
      <c r="V37" s="17"/>
      <c r="W37" s="17"/>
      <c r="X37" s="49">
        <f t="shared" si="0"/>
        <v>0</v>
      </c>
      <c r="Y37" s="47"/>
      <c r="Z37" s="47"/>
    </row>
    <row r="38" spans="1:26">
      <c r="A38" s="149" t="s">
        <v>35</v>
      </c>
      <c r="B38" s="50">
        <f>SUM(B7:B37)</f>
        <v>0</v>
      </c>
      <c r="C38" s="50">
        <f t="shared" ref="C38:W38" si="1">SUM(C7:C37)</f>
        <v>0</v>
      </c>
      <c r="D38" s="50">
        <f t="shared" si="1"/>
        <v>0</v>
      </c>
      <c r="E38" s="50">
        <f t="shared" si="1"/>
        <v>0</v>
      </c>
      <c r="F38" s="50">
        <f t="shared" si="1"/>
        <v>0</v>
      </c>
      <c r="G38" s="50">
        <f t="shared" si="1"/>
        <v>0</v>
      </c>
      <c r="H38" s="50">
        <f t="shared" si="1"/>
        <v>0</v>
      </c>
      <c r="I38" s="50">
        <f t="shared" si="1"/>
        <v>0</v>
      </c>
      <c r="J38" s="50">
        <f t="shared" si="1"/>
        <v>0</v>
      </c>
      <c r="K38" s="50">
        <f t="shared" si="1"/>
        <v>0</v>
      </c>
      <c r="L38" s="50">
        <f t="shared" si="1"/>
        <v>0</v>
      </c>
      <c r="M38" s="50">
        <f t="shared" si="1"/>
        <v>0</v>
      </c>
      <c r="N38" s="50">
        <f t="shared" si="1"/>
        <v>0</v>
      </c>
      <c r="O38" s="50">
        <f t="shared" si="1"/>
        <v>0</v>
      </c>
      <c r="P38" s="50">
        <f t="shared" si="1"/>
        <v>0</v>
      </c>
      <c r="Q38" s="50">
        <f t="shared" si="1"/>
        <v>0</v>
      </c>
      <c r="R38" s="50">
        <f t="shared" si="1"/>
        <v>0</v>
      </c>
      <c r="S38" s="50">
        <f t="shared" si="1"/>
        <v>0</v>
      </c>
      <c r="T38" s="50">
        <f t="shared" si="1"/>
        <v>0</v>
      </c>
      <c r="U38" s="50">
        <f t="shared" si="1"/>
        <v>0</v>
      </c>
      <c r="V38" s="50">
        <f t="shared" si="1"/>
        <v>0</v>
      </c>
      <c r="W38" s="50">
        <f t="shared" si="1"/>
        <v>0</v>
      </c>
      <c r="X38" s="49">
        <f t="shared" ref="X38" si="2">SUM(X7:X37)</f>
        <v>0</v>
      </c>
      <c r="Y38" s="51">
        <f t="shared" ref="Y38" si="3">SUM(Y7:Y37)</f>
        <v>0</v>
      </c>
      <c r="Z38" s="51">
        <f t="shared" ref="Z38" si="4">SUM(Z7:Z37)</f>
        <v>0</v>
      </c>
    </row>
  </sheetData>
  <mergeCells count="7">
    <mergeCell ref="Y4:Y6"/>
    <mergeCell ref="Z4:Z6"/>
    <mergeCell ref="B5:J5"/>
    <mergeCell ref="K5:O5"/>
    <mergeCell ref="B4:O4"/>
    <mergeCell ref="P4:W5"/>
    <mergeCell ref="X4:X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98"/>
  <sheetViews>
    <sheetView showGridLines="0" tabSelected="1" zoomScale="115" zoomScaleNormal="115" workbookViewId="0">
      <selection activeCell="A22" sqref="A22"/>
    </sheetView>
  </sheetViews>
  <sheetFormatPr defaultColWidth="9.140625" defaultRowHeight="12.75"/>
  <cols>
    <col min="1" max="16384" width="9.140625" style="95"/>
  </cols>
  <sheetData>
    <row r="1" spans="1:16" ht="36.75" customHeight="1" thickBot="1">
      <c r="A1" s="172" t="s">
        <v>130</v>
      </c>
      <c r="B1" s="173"/>
      <c r="C1" s="173"/>
      <c r="D1" s="173"/>
      <c r="E1" s="173"/>
      <c r="F1" s="173"/>
      <c r="G1" s="173"/>
      <c r="H1" s="173"/>
      <c r="I1" s="173"/>
      <c r="J1" s="173"/>
      <c r="K1" s="173"/>
      <c r="L1" s="173"/>
      <c r="M1" s="173"/>
      <c r="N1" s="173"/>
      <c r="O1" s="173"/>
      <c r="P1" s="173"/>
    </row>
    <row r="2" spans="1:16" ht="12.75" customHeight="1">
      <c r="A2" s="174" t="s">
        <v>241</v>
      </c>
      <c r="B2" s="175"/>
      <c r="C2" s="175"/>
      <c r="D2" s="175"/>
      <c r="E2" s="175"/>
      <c r="F2" s="175"/>
      <c r="G2" s="175"/>
      <c r="H2" s="175"/>
      <c r="I2" s="175"/>
      <c r="J2" s="175"/>
      <c r="K2" s="175"/>
      <c r="L2" s="175"/>
      <c r="M2" s="175"/>
      <c r="N2" s="175"/>
      <c r="O2" s="175"/>
      <c r="P2" s="176"/>
    </row>
    <row r="3" spans="1:16" ht="12.75" customHeight="1">
      <c r="A3" s="177"/>
      <c r="B3" s="178"/>
      <c r="C3" s="178"/>
      <c r="D3" s="178"/>
      <c r="E3" s="178"/>
      <c r="F3" s="178"/>
      <c r="G3" s="178"/>
      <c r="H3" s="178"/>
      <c r="I3" s="178"/>
      <c r="J3" s="178"/>
      <c r="K3" s="178"/>
      <c r="L3" s="178"/>
      <c r="M3" s="178"/>
      <c r="N3" s="178"/>
      <c r="O3" s="178"/>
      <c r="P3" s="179"/>
    </row>
    <row r="4" spans="1:16" ht="12.75" customHeight="1">
      <c r="A4" s="177"/>
      <c r="B4" s="178"/>
      <c r="C4" s="178"/>
      <c r="D4" s="178"/>
      <c r="E4" s="178"/>
      <c r="F4" s="178"/>
      <c r="G4" s="178"/>
      <c r="H4" s="178"/>
      <c r="I4" s="178"/>
      <c r="J4" s="178"/>
      <c r="K4" s="178"/>
      <c r="L4" s="178"/>
      <c r="M4" s="178"/>
      <c r="N4" s="178"/>
      <c r="O4" s="178"/>
      <c r="P4" s="179"/>
    </row>
    <row r="5" spans="1:16" ht="12.75" customHeight="1">
      <c r="A5" s="177"/>
      <c r="B5" s="178"/>
      <c r="C5" s="178"/>
      <c r="D5" s="178"/>
      <c r="E5" s="178"/>
      <c r="F5" s="178"/>
      <c r="G5" s="178"/>
      <c r="H5" s="178"/>
      <c r="I5" s="178"/>
      <c r="J5" s="178"/>
      <c r="K5" s="178"/>
      <c r="L5" s="178"/>
      <c r="M5" s="178"/>
      <c r="N5" s="178"/>
      <c r="O5" s="178"/>
      <c r="P5" s="179"/>
    </row>
    <row r="6" spans="1:16" ht="12.75" customHeight="1">
      <c r="A6" s="177"/>
      <c r="B6" s="178"/>
      <c r="C6" s="178"/>
      <c r="D6" s="178"/>
      <c r="E6" s="178"/>
      <c r="F6" s="178"/>
      <c r="G6" s="178"/>
      <c r="H6" s="178"/>
      <c r="I6" s="178"/>
      <c r="J6" s="178"/>
      <c r="K6" s="178"/>
      <c r="L6" s="178"/>
      <c r="M6" s="178"/>
      <c r="N6" s="178"/>
      <c r="O6" s="178"/>
      <c r="P6" s="179"/>
    </row>
    <row r="7" spans="1:16" ht="12.75" customHeight="1">
      <c r="A7" s="177"/>
      <c r="B7" s="178"/>
      <c r="C7" s="178"/>
      <c r="D7" s="178"/>
      <c r="E7" s="178"/>
      <c r="F7" s="178"/>
      <c r="G7" s="178"/>
      <c r="H7" s="178"/>
      <c r="I7" s="178"/>
      <c r="J7" s="178"/>
      <c r="K7" s="178"/>
      <c r="L7" s="178"/>
      <c r="M7" s="178"/>
      <c r="N7" s="178"/>
      <c r="O7" s="178"/>
      <c r="P7" s="179"/>
    </row>
    <row r="8" spans="1:16" ht="12.75" customHeight="1">
      <c r="A8" s="177"/>
      <c r="B8" s="178"/>
      <c r="C8" s="178"/>
      <c r="D8" s="178"/>
      <c r="E8" s="178"/>
      <c r="F8" s="178"/>
      <c r="G8" s="178"/>
      <c r="H8" s="178"/>
      <c r="I8" s="178"/>
      <c r="J8" s="178"/>
      <c r="K8" s="178"/>
      <c r="L8" s="178"/>
      <c r="M8" s="178"/>
      <c r="N8" s="178"/>
      <c r="O8" s="178"/>
      <c r="P8" s="179"/>
    </row>
    <row r="9" spans="1:16" ht="12.75" customHeight="1">
      <c r="A9" s="177"/>
      <c r="B9" s="178"/>
      <c r="C9" s="178"/>
      <c r="D9" s="178"/>
      <c r="E9" s="178"/>
      <c r="F9" s="178"/>
      <c r="G9" s="178"/>
      <c r="H9" s="178"/>
      <c r="I9" s="178"/>
      <c r="J9" s="178"/>
      <c r="K9" s="178"/>
      <c r="L9" s="178"/>
      <c r="M9" s="178"/>
      <c r="N9" s="178"/>
      <c r="O9" s="178"/>
      <c r="P9" s="179"/>
    </row>
    <row r="10" spans="1:16" ht="12.75" customHeight="1">
      <c r="A10" s="177"/>
      <c r="B10" s="178"/>
      <c r="C10" s="178"/>
      <c r="D10" s="178"/>
      <c r="E10" s="178"/>
      <c r="F10" s="178"/>
      <c r="G10" s="178"/>
      <c r="H10" s="178"/>
      <c r="I10" s="178"/>
      <c r="J10" s="178"/>
      <c r="K10" s="178"/>
      <c r="L10" s="178"/>
      <c r="M10" s="178"/>
      <c r="N10" s="178"/>
      <c r="O10" s="178"/>
      <c r="P10" s="179"/>
    </row>
    <row r="11" spans="1:16" ht="12.75" customHeight="1">
      <c r="A11" s="177"/>
      <c r="B11" s="178"/>
      <c r="C11" s="178"/>
      <c r="D11" s="178"/>
      <c r="E11" s="178"/>
      <c r="F11" s="178"/>
      <c r="G11" s="178"/>
      <c r="H11" s="178"/>
      <c r="I11" s="178"/>
      <c r="J11" s="178"/>
      <c r="K11" s="178"/>
      <c r="L11" s="178"/>
      <c r="M11" s="178"/>
      <c r="N11" s="178"/>
      <c r="O11" s="178"/>
      <c r="P11" s="179"/>
    </row>
    <row r="12" spans="1:16" ht="12.75" customHeight="1">
      <c r="A12" s="177"/>
      <c r="B12" s="178"/>
      <c r="C12" s="178"/>
      <c r="D12" s="178"/>
      <c r="E12" s="178"/>
      <c r="F12" s="178"/>
      <c r="G12" s="178"/>
      <c r="H12" s="178"/>
      <c r="I12" s="178"/>
      <c r="J12" s="178"/>
      <c r="K12" s="178"/>
      <c r="L12" s="178"/>
      <c r="M12" s="178"/>
      <c r="N12" s="178"/>
      <c r="O12" s="178"/>
      <c r="P12" s="179"/>
    </row>
    <row r="13" spans="1:16" ht="12.75" customHeight="1">
      <c r="A13" s="177"/>
      <c r="B13" s="178"/>
      <c r="C13" s="178"/>
      <c r="D13" s="178"/>
      <c r="E13" s="178"/>
      <c r="F13" s="178"/>
      <c r="G13" s="178"/>
      <c r="H13" s="178"/>
      <c r="I13" s="178"/>
      <c r="J13" s="178"/>
      <c r="K13" s="178"/>
      <c r="L13" s="178"/>
      <c r="M13" s="178"/>
      <c r="N13" s="178"/>
      <c r="O13" s="178"/>
      <c r="P13" s="179"/>
    </row>
    <row r="14" spans="1:16" ht="12.75" customHeight="1">
      <c r="A14" s="177"/>
      <c r="B14" s="178"/>
      <c r="C14" s="178"/>
      <c r="D14" s="178"/>
      <c r="E14" s="178"/>
      <c r="F14" s="178"/>
      <c r="G14" s="178"/>
      <c r="H14" s="178"/>
      <c r="I14" s="178"/>
      <c r="J14" s="178"/>
      <c r="K14" s="178"/>
      <c r="L14" s="178"/>
      <c r="M14" s="178"/>
      <c r="N14" s="178"/>
      <c r="O14" s="178"/>
      <c r="P14" s="179"/>
    </row>
    <row r="15" spans="1:16" ht="12.75" customHeight="1">
      <c r="A15" s="177"/>
      <c r="B15" s="178"/>
      <c r="C15" s="178"/>
      <c r="D15" s="178"/>
      <c r="E15" s="178"/>
      <c r="F15" s="178"/>
      <c r="G15" s="178"/>
      <c r="H15" s="178"/>
      <c r="I15" s="178"/>
      <c r="J15" s="178"/>
      <c r="K15" s="178"/>
      <c r="L15" s="178"/>
      <c r="M15" s="178"/>
      <c r="N15" s="178"/>
      <c r="O15" s="178"/>
      <c r="P15" s="179"/>
    </row>
    <row r="16" spans="1:16" ht="12.75" customHeight="1">
      <c r="A16" s="177"/>
      <c r="B16" s="178"/>
      <c r="C16" s="178"/>
      <c r="D16" s="178"/>
      <c r="E16" s="178"/>
      <c r="F16" s="178"/>
      <c r="G16" s="178"/>
      <c r="H16" s="178"/>
      <c r="I16" s="178"/>
      <c r="J16" s="178"/>
      <c r="K16" s="178"/>
      <c r="L16" s="178"/>
      <c r="M16" s="178"/>
      <c r="N16" s="178"/>
      <c r="O16" s="178"/>
      <c r="P16" s="179"/>
    </row>
    <row r="17" spans="1:16" ht="12.75" customHeight="1">
      <c r="A17" s="177"/>
      <c r="B17" s="178"/>
      <c r="C17" s="178"/>
      <c r="D17" s="178"/>
      <c r="E17" s="178"/>
      <c r="F17" s="178"/>
      <c r="G17" s="178"/>
      <c r="H17" s="178"/>
      <c r="I17" s="178"/>
      <c r="J17" s="178"/>
      <c r="K17" s="178"/>
      <c r="L17" s="178"/>
      <c r="M17" s="178"/>
      <c r="N17" s="178"/>
      <c r="O17" s="178"/>
      <c r="P17" s="179"/>
    </row>
    <row r="18" spans="1:16" ht="12.75" customHeight="1">
      <c r="A18" s="177"/>
      <c r="B18" s="178"/>
      <c r="C18" s="178"/>
      <c r="D18" s="178"/>
      <c r="E18" s="178"/>
      <c r="F18" s="178"/>
      <c r="G18" s="178"/>
      <c r="H18" s="178"/>
      <c r="I18" s="178"/>
      <c r="J18" s="178"/>
      <c r="K18" s="178"/>
      <c r="L18" s="178"/>
      <c r="M18" s="178"/>
      <c r="N18" s="178"/>
      <c r="O18" s="178"/>
      <c r="P18" s="179"/>
    </row>
    <row r="19" spans="1:16" ht="12.75" customHeight="1">
      <c r="A19" s="177"/>
      <c r="B19" s="178"/>
      <c r="C19" s="178"/>
      <c r="D19" s="178"/>
      <c r="E19" s="178"/>
      <c r="F19" s="178"/>
      <c r="G19" s="178"/>
      <c r="H19" s="178"/>
      <c r="I19" s="178"/>
      <c r="J19" s="178"/>
      <c r="K19" s="178"/>
      <c r="L19" s="178"/>
      <c r="M19" s="178"/>
      <c r="N19" s="178"/>
      <c r="O19" s="178"/>
      <c r="P19" s="179"/>
    </row>
    <row r="20" spans="1:16" ht="12.75" customHeight="1">
      <c r="A20" s="177"/>
      <c r="B20" s="178"/>
      <c r="C20" s="178"/>
      <c r="D20" s="178"/>
      <c r="E20" s="178"/>
      <c r="F20" s="178"/>
      <c r="G20" s="178"/>
      <c r="H20" s="178"/>
      <c r="I20" s="178"/>
      <c r="J20" s="178"/>
      <c r="K20" s="178"/>
      <c r="L20" s="178"/>
      <c r="M20" s="178"/>
      <c r="N20" s="178"/>
      <c r="O20" s="178"/>
      <c r="P20" s="179"/>
    </row>
    <row r="21" spans="1:16" ht="72" customHeight="1" thickBot="1">
      <c r="A21" s="180"/>
      <c r="B21" s="181"/>
      <c r="C21" s="181"/>
      <c r="D21" s="181"/>
      <c r="E21" s="181"/>
      <c r="F21" s="181"/>
      <c r="G21" s="181"/>
      <c r="H21" s="181"/>
      <c r="I21" s="181"/>
      <c r="J21" s="181"/>
      <c r="K21" s="181"/>
      <c r="L21" s="181"/>
      <c r="M21" s="181"/>
      <c r="N21" s="181"/>
      <c r="O21" s="181"/>
      <c r="P21" s="182"/>
    </row>
    <row r="22" spans="1:16" ht="12.75" customHeight="1">
      <c r="A22" s="96"/>
      <c r="B22" s="96"/>
      <c r="C22" s="96"/>
      <c r="D22" s="96"/>
      <c r="E22" s="96"/>
      <c r="F22" s="96"/>
      <c r="G22" s="96"/>
      <c r="H22" s="96"/>
      <c r="I22" s="96"/>
      <c r="J22" s="96"/>
      <c r="K22" s="96"/>
      <c r="L22" s="96"/>
      <c r="M22" s="96"/>
      <c r="N22" s="96"/>
      <c r="O22" s="96"/>
      <c r="P22" s="96"/>
    </row>
    <row r="23" spans="1:16" ht="20.100000000000001" customHeight="1" thickBot="1">
      <c r="A23" s="97" t="s">
        <v>0</v>
      </c>
      <c r="B23" s="97"/>
      <c r="C23" s="97"/>
      <c r="D23" s="97"/>
      <c r="E23" s="97"/>
      <c r="F23" s="97"/>
      <c r="G23" s="97"/>
      <c r="H23" s="97"/>
      <c r="I23" s="97"/>
      <c r="J23" s="97"/>
      <c r="K23" s="97"/>
      <c r="L23" s="97"/>
      <c r="M23" s="97"/>
      <c r="N23" s="97"/>
      <c r="O23" s="97"/>
      <c r="P23" s="97"/>
    </row>
    <row r="24" spans="1:16" ht="12.75" customHeight="1">
      <c r="A24" s="98"/>
      <c r="B24" s="99"/>
      <c r="C24" s="99"/>
      <c r="D24" s="99"/>
      <c r="E24" s="99"/>
      <c r="F24" s="99"/>
      <c r="G24" s="99"/>
      <c r="H24" s="99"/>
      <c r="I24" s="99"/>
      <c r="J24" s="99"/>
      <c r="K24" s="99"/>
      <c r="L24" s="99"/>
      <c r="M24" s="99"/>
      <c r="N24" s="99"/>
      <c r="O24" s="99"/>
      <c r="P24" s="100"/>
    </row>
    <row r="25" spans="1:16" ht="12.75" customHeight="1">
      <c r="A25" s="101"/>
      <c r="B25" s="102"/>
      <c r="C25" s="102"/>
      <c r="D25" s="102"/>
      <c r="E25" s="102"/>
      <c r="F25" s="102"/>
      <c r="G25" s="102"/>
      <c r="H25" s="102"/>
      <c r="I25" s="102"/>
      <c r="J25" s="102"/>
      <c r="K25" s="102"/>
      <c r="L25" s="102"/>
      <c r="M25" s="102"/>
      <c r="N25" s="102"/>
      <c r="O25" s="102"/>
      <c r="P25" s="103"/>
    </row>
    <row r="26" spans="1:16" ht="12.75" customHeight="1">
      <c r="A26" s="101"/>
      <c r="B26" s="102"/>
      <c r="C26" s="102"/>
      <c r="D26" s="102"/>
      <c r="E26" s="102"/>
      <c r="F26" s="102"/>
      <c r="G26" s="102"/>
      <c r="H26" s="102"/>
      <c r="I26" s="102"/>
      <c r="J26" s="102"/>
      <c r="K26" s="102"/>
      <c r="L26" s="102"/>
      <c r="M26" s="102"/>
      <c r="N26" s="102"/>
      <c r="O26" s="102"/>
      <c r="P26" s="103"/>
    </row>
    <row r="27" spans="1:16" ht="12.75" customHeight="1">
      <c r="A27" s="101"/>
      <c r="B27" s="102"/>
      <c r="C27" s="102"/>
      <c r="D27" s="102"/>
      <c r="E27" s="102"/>
      <c r="F27" s="102"/>
      <c r="G27" s="102"/>
      <c r="H27" s="102"/>
      <c r="I27" s="102"/>
      <c r="J27" s="102"/>
      <c r="K27" s="102"/>
      <c r="L27" s="102"/>
      <c r="M27" s="102"/>
      <c r="N27" s="102"/>
      <c r="O27" s="102"/>
      <c r="P27" s="103"/>
    </row>
    <row r="28" spans="1:16" ht="12.75" customHeight="1">
      <c r="A28" s="101"/>
      <c r="B28" s="102"/>
      <c r="C28" s="102"/>
      <c r="D28" s="102"/>
      <c r="E28" s="102"/>
      <c r="F28" s="102"/>
      <c r="G28" s="102"/>
      <c r="H28" s="102"/>
      <c r="I28" s="102"/>
      <c r="J28" s="102"/>
      <c r="K28" s="102"/>
      <c r="L28" s="102"/>
      <c r="M28" s="102"/>
      <c r="N28" s="102"/>
      <c r="O28" s="102"/>
      <c r="P28" s="103"/>
    </row>
    <row r="29" spans="1:16" ht="12.75" customHeight="1">
      <c r="A29" s="101"/>
      <c r="B29" s="102"/>
      <c r="C29" s="102"/>
      <c r="D29" s="102"/>
      <c r="E29" s="102"/>
      <c r="F29" s="102"/>
      <c r="G29" s="102"/>
      <c r="H29" s="102"/>
      <c r="I29" s="102"/>
      <c r="J29" s="102"/>
      <c r="K29" s="102"/>
      <c r="L29" s="102"/>
      <c r="M29" s="102"/>
      <c r="N29" s="102"/>
      <c r="O29" s="102"/>
      <c r="P29" s="103"/>
    </row>
    <row r="30" spans="1:16" ht="12.75" customHeight="1">
      <c r="A30" s="101"/>
      <c r="B30" s="102"/>
      <c r="C30" s="102"/>
      <c r="D30" s="102"/>
      <c r="E30" s="102"/>
      <c r="F30" s="102"/>
      <c r="G30" s="102"/>
      <c r="H30" s="102"/>
      <c r="I30" s="102"/>
      <c r="J30" s="102"/>
      <c r="K30" s="102"/>
      <c r="L30" s="102"/>
      <c r="M30" s="102"/>
      <c r="N30" s="102"/>
      <c r="O30" s="102"/>
      <c r="P30" s="103"/>
    </row>
    <row r="31" spans="1:16" ht="12.75" customHeight="1">
      <c r="A31" s="101"/>
      <c r="B31" s="102"/>
      <c r="C31" s="102"/>
      <c r="D31" s="102"/>
      <c r="E31" s="102"/>
      <c r="F31" s="102"/>
      <c r="G31" s="102"/>
      <c r="H31" s="102"/>
      <c r="I31" s="102"/>
      <c r="J31" s="102"/>
      <c r="K31" s="102"/>
      <c r="L31" s="102"/>
      <c r="M31" s="102"/>
      <c r="N31" s="102"/>
      <c r="O31" s="102"/>
      <c r="P31" s="103"/>
    </row>
    <row r="32" spans="1:16" ht="12.75" customHeight="1">
      <c r="A32" s="101"/>
      <c r="B32" s="102"/>
      <c r="C32" s="102"/>
      <c r="D32" s="102"/>
      <c r="E32" s="102"/>
      <c r="F32" s="102"/>
      <c r="G32" s="102"/>
      <c r="H32" s="102"/>
      <c r="I32" s="102"/>
      <c r="J32" s="102"/>
      <c r="K32" s="102"/>
      <c r="L32" s="102"/>
      <c r="M32" s="102"/>
      <c r="N32" s="102"/>
      <c r="O32" s="102"/>
      <c r="P32" s="103"/>
    </row>
    <row r="33" spans="1:16" ht="12.75" customHeight="1">
      <c r="A33" s="101"/>
      <c r="B33" s="102"/>
      <c r="C33" s="102"/>
      <c r="D33" s="102"/>
      <c r="E33" s="102"/>
      <c r="F33" s="102"/>
      <c r="G33" s="102"/>
      <c r="H33" s="102"/>
      <c r="I33" s="102"/>
      <c r="J33" s="102"/>
      <c r="K33" s="102"/>
      <c r="L33" s="102"/>
      <c r="M33" s="102"/>
      <c r="N33" s="102"/>
      <c r="O33" s="102"/>
      <c r="P33" s="103"/>
    </row>
    <row r="34" spans="1:16" ht="12.75" customHeight="1">
      <c r="A34" s="101"/>
      <c r="B34" s="102"/>
      <c r="C34" s="102"/>
      <c r="D34" s="102"/>
      <c r="E34" s="102"/>
      <c r="F34" s="102"/>
      <c r="G34" s="102"/>
      <c r="H34" s="102"/>
      <c r="I34" s="102"/>
      <c r="J34" s="102"/>
      <c r="K34" s="102"/>
      <c r="L34" s="102"/>
      <c r="M34" s="102"/>
      <c r="N34" s="102"/>
      <c r="O34" s="102"/>
      <c r="P34" s="103"/>
    </row>
    <row r="35" spans="1:16" ht="12.75" customHeight="1">
      <c r="A35" s="101"/>
      <c r="B35" s="102"/>
      <c r="C35" s="102"/>
      <c r="D35" s="102"/>
      <c r="E35" s="102"/>
      <c r="F35" s="102"/>
      <c r="G35" s="102"/>
      <c r="H35" s="102"/>
      <c r="I35" s="102"/>
      <c r="J35" s="102"/>
      <c r="K35" s="102"/>
      <c r="L35" s="102"/>
      <c r="M35" s="102"/>
      <c r="N35" s="102"/>
      <c r="O35" s="102"/>
      <c r="P35" s="103"/>
    </row>
    <row r="36" spans="1:16" ht="12.75" customHeight="1">
      <c r="A36" s="101"/>
      <c r="B36" s="102"/>
      <c r="C36" s="102"/>
      <c r="D36" s="102"/>
      <c r="E36" s="102"/>
      <c r="F36" s="102"/>
      <c r="G36" s="102"/>
      <c r="H36" s="102"/>
      <c r="I36" s="102"/>
      <c r="J36" s="102"/>
      <c r="K36" s="102"/>
      <c r="L36" s="102"/>
      <c r="M36" s="102"/>
      <c r="N36" s="102"/>
      <c r="O36" s="102"/>
      <c r="P36" s="103"/>
    </row>
    <row r="37" spans="1:16" ht="12.75" customHeight="1">
      <c r="A37" s="101"/>
      <c r="B37" s="102"/>
      <c r="C37" s="102"/>
      <c r="D37" s="102"/>
      <c r="E37" s="102"/>
      <c r="F37" s="102"/>
      <c r="G37" s="102"/>
      <c r="H37" s="102"/>
      <c r="I37" s="102"/>
      <c r="J37" s="102"/>
      <c r="K37" s="102"/>
      <c r="L37" s="102"/>
      <c r="M37" s="102"/>
      <c r="N37" s="102"/>
      <c r="O37" s="102"/>
      <c r="P37" s="103"/>
    </row>
    <row r="38" spans="1:16" ht="12.75" customHeight="1">
      <c r="A38" s="101"/>
      <c r="B38" s="102"/>
      <c r="C38" s="102"/>
      <c r="D38" s="102"/>
      <c r="E38" s="102"/>
      <c r="F38" s="102"/>
      <c r="G38" s="102"/>
      <c r="H38" s="102"/>
      <c r="I38" s="102"/>
      <c r="J38" s="102"/>
      <c r="K38" s="102"/>
      <c r="L38" s="102"/>
      <c r="M38" s="102"/>
      <c r="N38" s="102"/>
      <c r="O38" s="102"/>
      <c r="P38" s="103"/>
    </row>
    <row r="39" spans="1:16" ht="12.75" customHeight="1">
      <c r="A39" s="101"/>
      <c r="B39" s="102"/>
      <c r="C39" s="102"/>
      <c r="D39" s="102"/>
      <c r="E39" s="102"/>
      <c r="F39" s="102"/>
      <c r="G39" s="102"/>
      <c r="H39" s="102"/>
      <c r="I39" s="102"/>
      <c r="J39" s="102"/>
      <c r="K39" s="102"/>
      <c r="L39" s="102"/>
      <c r="M39" s="102"/>
      <c r="N39" s="102"/>
      <c r="O39" s="102"/>
      <c r="P39" s="103"/>
    </row>
    <row r="40" spans="1:16" ht="12.75" customHeight="1">
      <c r="A40" s="101"/>
      <c r="B40" s="102"/>
      <c r="C40" s="102"/>
      <c r="D40" s="102"/>
      <c r="E40" s="102"/>
      <c r="F40" s="102"/>
      <c r="G40" s="102"/>
      <c r="H40" s="102"/>
      <c r="I40" s="102"/>
      <c r="J40" s="102"/>
      <c r="K40" s="102"/>
      <c r="L40" s="102"/>
      <c r="M40" s="102"/>
      <c r="N40" s="102"/>
      <c r="O40" s="102"/>
      <c r="P40" s="103"/>
    </row>
    <row r="41" spans="1:16" ht="12.75" customHeight="1">
      <c r="A41" s="101"/>
      <c r="B41" s="102"/>
      <c r="C41" s="102"/>
      <c r="D41" s="102"/>
      <c r="E41" s="102"/>
      <c r="F41" s="102"/>
      <c r="G41" s="102"/>
      <c r="H41" s="102"/>
      <c r="I41" s="102"/>
      <c r="J41" s="102"/>
      <c r="K41" s="102"/>
      <c r="L41" s="102"/>
      <c r="M41" s="102"/>
      <c r="N41" s="102"/>
      <c r="O41" s="102"/>
      <c r="P41" s="103"/>
    </row>
    <row r="42" spans="1:16" ht="12.75" customHeight="1">
      <c r="A42" s="101"/>
      <c r="B42" s="102"/>
      <c r="C42" s="102"/>
      <c r="D42" s="102"/>
      <c r="E42" s="102"/>
      <c r="F42" s="102"/>
      <c r="G42" s="102"/>
      <c r="H42" s="102"/>
      <c r="I42" s="102"/>
      <c r="J42" s="102"/>
      <c r="K42" s="102"/>
      <c r="L42" s="102"/>
      <c r="M42" s="102"/>
      <c r="N42" s="102"/>
      <c r="O42" s="102"/>
      <c r="P42" s="103"/>
    </row>
    <row r="43" spans="1:16" ht="12.75" customHeight="1">
      <c r="A43" s="101"/>
      <c r="B43" s="102"/>
      <c r="C43" s="102"/>
      <c r="D43" s="102"/>
      <c r="E43" s="102"/>
      <c r="F43" s="102"/>
      <c r="G43" s="102"/>
      <c r="H43" s="102"/>
      <c r="I43" s="102"/>
      <c r="J43" s="102"/>
      <c r="K43" s="102"/>
      <c r="L43" s="102"/>
      <c r="M43" s="102"/>
      <c r="N43" s="102"/>
      <c r="O43" s="102"/>
      <c r="P43" s="103"/>
    </row>
    <row r="44" spans="1:16" ht="12.75" customHeight="1">
      <c r="A44" s="101"/>
      <c r="B44" s="102"/>
      <c r="C44" s="102"/>
      <c r="D44" s="102"/>
      <c r="E44" s="102"/>
      <c r="F44" s="102"/>
      <c r="G44" s="102"/>
      <c r="H44" s="102"/>
      <c r="I44" s="102"/>
      <c r="J44" s="102"/>
      <c r="K44" s="102"/>
      <c r="L44" s="102"/>
      <c r="M44" s="102"/>
      <c r="N44" s="102"/>
      <c r="O44" s="102"/>
      <c r="P44" s="103"/>
    </row>
    <row r="45" spans="1:16" ht="12.75" customHeight="1">
      <c r="A45" s="101"/>
      <c r="B45" s="102"/>
      <c r="C45" s="102"/>
      <c r="D45" s="102"/>
      <c r="E45" s="102"/>
      <c r="F45" s="102"/>
      <c r="G45" s="102"/>
      <c r="H45" s="102"/>
      <c r="I45" s="102"/>
      <c r="J45" s="102"/>
      <c r="K45" s="102"/>
      <c r="L45" s="102"/>
      <c r="M45" s="102"/>
      <c r="N45" s="102"/>
      <c r="O45" s="102"/>
      <c r="P45" s="103"/>
    </row>
    <row r="46" spans="1:16" ht="12.75" customHeight="1">
      <c r="A46" s="101"/>
      <c r="B46" s="102"/>
      <c r="C46" s="102"/>
      <c r="D46" s="102"/>
      <c r="E46" s="102"/>
      <c r="F46" s="102"/>
      <c r="G46" s="102"/>
      <c r="H46" s="102"/>
      <c r="I46" s="102"/>
      <c r="J46" s="102"/>
      <c r="K46" s="102"/>
      <c r="L46" s="102"/>
      <c r="M46" s="102"/>
      <c r="N46" s="102"/>
      <c r="O46" s="102"/>
      <c r="P46" s="103"/>
    </row>
    <row r="47" spans="1:16" ht="12.75" customHeight="1">
      <c r="A47" s="101"/>
      <c r="B47" s="102"/>
      <c r="C47" s="102"/>
      <c r="D47" s="102"/>
      <c r="E47" s="102"/>
      <c r="F47" s="102"/>
      <c r="G47" s="102"/>
      <c r="H47" s="102"/>
      <c r="I47" s="102"/>
      <c r="J47" s="102"/>
      <c r="K47" s="102"/>
      <c r="L47" s="102"/>
      <c r="M47" s="102"/>
      <c r="N47" s="102"/>
      <c r="O47" s="102"/>
      <c r="P47" s="103"/>
    </row>
    <row r="48" spans="1:16" ht="12.75" customHeight="1">
      <c r="A48" s="101"/>
      <c r="B48" s="102"/>
      <c r="C48" s="102"/>
      <c r="D48" s="102"/>
      <c r="E48" s="102"/>
      <c r="F48" s="102"/>
      <c r="G48" s="102"/>
      <c r="H48" s="102"/>
      <c r="I48" s="102"/>
      <c r="J48" s="102"/>
      <c r="K48" s="102"/>
      <c r="L48" s="102"/>
      <c r="M48" s="102"/>
      <c r="N48" s="102"/>
      <c r="O48" s="102"/>
      <c r="P48" s="103"/>
    </row>
    <row r="49" spans="1:16" ht="12.75" customHeight="1">
      <c r="A49" s="101"/>
      <c r="B49" s="102"/>
      <c r="C49" s="102"/>
      <c r="D49" s="102"/>
      <c r="E49" s="102"/>
      <c r="F49" s="102"/>
      <c r="G49" s="102"/>
      <c r="H49" s="102"/>
      <c r="I49" s="102"/>
      <c r="J49" s="102"/>
      <c r="K49" s="102"/>
      <c r="L49" s="102"/>
      <c r="M49" s="102"/>
      <c r="N49" s="102"/>
      <c r="O49" s="102"/>
      <c r="P49" s="103"/>
    </row>
    <row r="50" spans="1:16" ht="12.75" customHeight="1">
      <c r="A50" s="101"/>
      <c r="B50" s="102"/>
      <c r="C50" s="102"/>
      <c r="D50" s="102"/>
      <c r="E50" s="102"/>
      <c r="F50" s="102"/>
      <c r="G50" s="102"/>
      <c r="H50" s="102"/>
      <c r="I50" s="102"/>
      <c r="J50" s="102"/>
      <c r="K50" s="102"/>
      <c r="L50" s="102"/>
      <c r="M50" s="102"/>
      <c r="N50" s="102"/>
      <c r="O50" s="102"/>
      <c r="P50" s="103"/>
    </row>
    <row r="51" spans="1:16" ht="12.75" customHeight="1">
      <c r="A51" s="101"/>
      <c r="B51" s="102"/>
      <c r="C51" s="102"/>
      <c r="D51" s="102"/>
      <c r="E51" s="102"/>
      <c r="F51" s="102"/>
      <c r="G51" s="102"/>
      <c r="H51" s="102"/>
      <c r="I51" s="102"/>
      <c r="J51" s="102"/>
      <c r="K51" s="102"/>
      <c r="L51" s="102"/>
      <c r="M51" s="102"/>
      <c r="N51" s="102"/>
      <c r="O51" s="102"/>
      <c r="P51" s="103"/>
    </row>
    <row r="52" spans="1:16" ht="12.75" customHeight="1">
      <c r="A52" s="101"/>
      <c r="B52" s="102"/>
      <c r="C52" s="102"/>
      <c r="D52" s="102"/>
      <c r="E52" s="102"/>
      <c r="F52" s="102"/>
      <c r="G52" s="102"/>
      <c r="H52" s="102"/>
      <c r="I52" s="102"/>
      <c r="J52" s="102"/>
      <c r="K52" s="102"/>
      <c r="L52" s="102"/>
      <c r="M52" s="102"/>
      <c r="N52" s="102"/>
      <c r="O52" s="102"/>
      <c r="P52" s="103"/>
    </row>
    <row r="53" spans="1:16" ht="12.75" customHeight="1">
      <c r="A53" s="101"/>
      <c r="B53" s="102"/>
      <c r="C53" s="102"/>
      <c r="D53" s="102"/>
      <c r="E53" s="102"/>
      <c r="F53" s="102"/>
      <c r="G53" s="102"/>
      <c r="H53" s="102"/>
      <c r="I53" s="102"/>
      <c r="J53" s="102"/>
      <c r="K53" s="102"/>
      <c r="L53" s="102"/>
      <c r="M53" s="102"/>
      <c r="N53" s="102"/>
      <c r="O53" s="102"/>
      <c r="P53" s="103"/>
    </row>
    <row r="54" spans="1:16" ht="12.75" customHeight="1">
      <c r="A54" s="101"/>
      <c r="B54" s="102"/>
      <c r="C54" s="102"/>
      <c r="D54" s="102"/>
      <c r="E54" s="102"/>
      <c r="F54" s="102"/>
      <c r="G54" s="102"/>
      <c r="H54" s="102"/>
      <c r="I54" s="102"/>
      <c r="J54" s="102"/>
      <c r="K54" s="102"/>
      <c r="L54" s="102"/>
      <c r="M54" s="102"/>
      <c r="N54" s="102"/>
      <c r="O54" s="102"/>
      <c r="P54" s="103"/>
    </row>
    <row r="55" spans="1:16" ht="12.75" customHeight="1">
      <c r="A55" s="101"/>
      <c r="B55" s="102"/>
      <c r="C55" s="102"/>
      <c r="D55" s="102"/>
      <c r="E55" s="102"/>
      <c r="F55" s="102"/>
      <c r="G55" s="102"/>
      <c r="H55" s="102"/>
      <c r="I55" s="102"/>
      <c r="J55" s="102"/>
      <c r="K55" s="102"/>
      <c r="L55" s="102"/>
      <c r="M55" s="102"/>
      <c r="N55" s="102"/>
      <c r="O55" s="102"/>
      <c r="P55" s="103"/>
    </row>
    <row r="56" spans="1:16" ht="12.75" customHeight="1">
      <c r="A56" s="101"/>
      <c r="B56" s="102"/>
      <c r="C56" s="102"/>
      <c r="D56" s="102"/>
      <c r="E56" s="102"/>
      <c r="F56" s="102"/>
      <c r="G56" s="102"/>
      <c r="H56" s="102"/>
      <c r="I56" s="102"/>
      <c r="J56" s="102"/>
      <c r="K56" s="102"/>
      <c r="L56" s="102"/>
      <c r="M56" s="102"/>
      <c r="N56" s="102"/>
      <c r="O56" s="102"/>
      <c r="P56" s="103"/>
    </row>
    <row r="57" spans="1:16" ht="12.75" customHeight="1">
      <c r="A57" s="101"/>
      <c r="B57" s="102"/>
      <c r="C57" s="102"/>
      <c r="D57" s="102"/>
      <c r="E57" s="102"/>
      <c r="F57" s="102"/>
      <c r="G57" s="102"/>
      <c r="H57" s="102"/>
      <c r="I57" s="102"/>
      <c r="J57" s="102"/>
      <c r="K57" s="102"/>
      <c r="L57" s="102"/>
      <c r="M57" s="102"/>
      <c r="N57" s="102"/>
      <c r="O57" s="102"/>
      <c r="P57" s="103"/>
    </row>
    <row r="58" spans="1:16" ht="12.75" customHeight="1">
      <c r="A58" s="101"/>
      <c r="B58" s="102"/>
      <c r="C58" s="102"/>
      <c r="D58" s="102"/>
      <c r="E58" s="102"/>
      <c r="F58" s="102"/>
      <c r="G58" s="102"/>
      <c r="H58" s="102"/>
      <c r="I58" s="102"/>
      <c r="J58" s="102"/>
      <c r="K58" s="102"/>
      <c r="L58" s="102"/>
      <c r="M58" s="102"/>
      <c r="N58" s="102"/>
      <c r="O58" s="102"/>
      <c r="P58" s="103"/>
    </row>
    <row r="59" spans="1:16" ht="12.75" customHeight="1">
      <c r="A59" s="101"/>
      <c r="B59" s="102"/>
      <c r="C59" s="102"/>
      <c r="D59" s="102"/>
      <c r="E59" s="102"/>
      <c r="F59" s="102"/>
      <c r="G59" s="102"/>
      <c r="H59" s="102"/>
      <c r="I59" s="102"/>
      <c r="J59" s="102"/>
      <c r="K59" s="102"/>
      <c r="L59" s="102"/>
      <c r="M59" s="102"/>
      <c r="N59" s="102"/>
      <c r="O59" s="102"/>
      <c r="P59" s="103"/>
    </row>
    <row r="60" spans="1:16" ht="12.75" customHeight="1">
      <c r="A60" s="101"/>
      <c r="B60" s="102"/>
      <c r="C60" s="102"/>
      <c r="D60" s="102"/>
      <c r="E60" s="102"/>
      <c r="F60" s="102"/>
      <c r="G60" s="102"/>
      <c r="H60" s="102"/>
      <c r="I60" s="102"/>
      <c r="J60" s="102"/>
      <c r="K60" s="102"/>
      <c r="L60" s="102"/>
      <c r="M60" s="102"/>
      <c r="N60" s="102"/>
      <c r="O60" s="102"/>
      <c r="P60" s="103"/>
    </row>
    <row r="61" spans="1:16" ht="12.75" customHeight="1">
      <c r="A61" s="101"/>
      <c r="B61" s="102"/>
      <c r="C61" s="102"/>
      <c r="D61" s="102"/>
      <c r="E61" s="102"/>
      <c r="F61" s="102"/>
      <c r="G61" s="102"/>
      <c r="H61" s="102"/>
      <c r="I61" s="102"/>
      <c r="J61" s="102"/>
      <c r="K61" s="102"/>
      <c r="L61" s="102"/>
      <c r="M61" s="102"/>
      <c r="N61" s="102"/>
      <c r="O61" s="102"/>
      <c r="P61" s="103"/>
    </row>
    <row r="62" spans="1:16" ht="12.75" customHeight="1">
      <c r="A62" s="101"/>
      <c r="B62" s="102"/>
      <c r="C62" s="102"/>
      <c r="D62" s="102"/>
      <c r="E62" s="102"/>
      <c r="F62" s="102"/>
      <c r="G62" s="102"/>
      <c r="H62" s="102"/>
      <c r="I62" s="102"/>
      <c r="J62" s="102"/>
      <c r="K62" s="102"/>
      <c r="L62" s="102"/>
      <c r="M62" s="102"/>
      <c r="N62" s="102"/>
      <c r="O62" s="102"/>
      <c r="P62" s="103"/>
    </row>
    <row r="63" spans="1:16" ht="12.75" customHeight="1">
      <c r="A63" s="101"/>
      <c r="B63" s="102"/>
      <c r="C63" s="102"/>
      <c r="D63" s="102"/>
      <c r="E63" s="102"/>
      <c r="F63" s="102"/>
      <c r="G63" s="102"/>
      <c r="H63" s="102"/>
      <c r="I63" s="102"/>
      <c r="J63" s="102"/>
      <c r="K63" s="102"/>
      <c r="L63" s="102"/>
      <c r="M63" s="102"/>
      <c r="N63" s="102"/>
      <c r="O63" s="102"/>
      <c r="P63" s="103"/>
    </row>
    <row r="64" spans="1:16" ht="12.75" customHeight="1">
      <c r="A64" s="101"/>
      <c r="B64" s="102"/>
      <c r="C64" s="102"/>
      <c r="D64" s="102"/>
      <c r="E64" s="102"/>
      <c r="F64" s="102"/>
      <c r="G64" s="102"/>
      <c r="H64" s="102"/>
      <c r="I64" s="102"/>
      <c r="J64" s="102"/>
      <c r="K64" s="102"/>
      <c r="L64" s="102"/>
      <c r="M64" s="102"/>
      <c r="N64" s="102"/>
      <c r="O64" s="102"/>
      <c r="P64" s="103"/>
    </row>
    <row r="65" spans="1:16" ht="12.75" customHeight="1">
      <c r="A65" s="101"/>
      <c r="B65" s="102"/>
      <c r="C65" s="102"/>
      <c r="D65" s="102"/>
      <c r="E65" s="102"/>
      <c r="F65" s="102"/>
      <c r="G65" s="102"/>
      <c r="H65" s="102"/>
      <c r="I65" s="102"/>
      <c r="J65" s="102"/>
      <c r="K65" s="102"/>
      <c r="L65" s="102"/>
      <c r="M65" s="102"/>
      <c r="N65" s="102"/>
      <c r="O65" s="102"/>
      <c r="P65" s="103"/>
    </row>
    <row r="66" spans="1:16" ht="12.75" customHeight="1">
      <c r="A66" s="101"/>
      <c r="B66" s="102"/>
      <c r="C66" s="102"/>
      <c r="D66" s="102"/>
      <c r="E66" s="102"/>
      <c r="F66" s="102"/>
      <c r="G66" s="102"/>
      <c r="H66" s="102"/>
      <c r="I66" s="102"/>
      <c r="J66" s="102"/>
      <c r="K66" s="102"/>
      <c r="L66" s="102"/>
      <c r="M66" s="102"/>
      <c r="N66" s="102"/>
      <c r="O66" s="102"/>
      <c r="P66" s="103"/>
    </row>
    <row r="67" spans="1:16" ht="12.75" customHeight="1">
      <c r="A67" s="101"/>
      <c r="B67" s="102"/>
      <c r="C67" s="102"/>
      <c r="D67" s="102"/>
      <c r="E67" s="102"/>
      <c r="F67" s="102"/>
      <c r="G67" s="102"/>
      <c r="H67" s="102"/>
      <c r="I67" s="102"/>
      <c r="J67" s="102"/>
      <c r="K67" s="102"/>
      <c r="L67" s="102"/>
      <c r="M67" s="102"/>
      <c r="N67" s="102"/>
      <c r="O67" s="102"/>
      <c r="P67" s="103"/>
    </row>
    <row r="68" spans="1:16" ht="12.75" customHeight="1">
      <c r="A68" s="101"/>
      <c r="B68" s="102"/>
      <c r="C68" s="102"/>
      <c r="D68" s="102"/>
      <c r="E68" s="102"/>
      <c r="F68" s="102"/>
      <c r="G68" s="102"/>
      <c r="H68" s="102"/>
      <c r="I68" s="102"/>
      <c r="J68" s="102"/>
      <c r="K68" s="102"/>
      <c r="L68" s="102"/>
      <c r="M68" s="102"/>
      <c r="N68" s="102"/>
      <c r="O68" s="102"/>
      <c r="P68" s="103"/>
    </row>
    <row r="69" spans="1:16" ht="12.75" customHeight="1">
      <c r="A69" s="101"/>
      <c r="B69" s="102"/>
      <c r="C69" s="102"/>
      <c r="D69" s="102"/>
      <c r="E69" s="102"/>
      <c r="F69" s="102"/>
      <c r="G69" s="102"/>
      <c r="H69" s="102"/>
      <c r="I69" s="102"/>
      <c r="J69" s="102"/>
      <c r="K69" s="102"/>
      <c r="L69" s="102"/>
      <c r="M69" s="102"/>
      <c r="N69" s="102"/>
      <c r="O69" s="102"/>
      <c r="P69" s="103"/>
    </row>
    <row r="70" spans="1:16" ht="12.75" customHeight="1">
      <c r="A70" s="101"/>
      <c r="B70" s="102"/>
      <c r="C70" s="102"/>
      <c r="D70" s="102"/>
      <c r="E70" s="102"/>
      <c r="F70" s="102"/>
      <c r="G70" s="102"/>
      <c r="H70" s="102"/>
      <c r="I70" s="102"/>
      <c r="J70" s="102"/>
      <c r="K70" s="102"/>
      <c r="L70" s="102"/>
      <c r="M70" s="102"/>
      <c r="N70" s="102"/>
      <c r="O70" s="102"/>
      <c r="P70" s="103"/>
    </row>
    <row r="71" spans="1:16" ht="12.75" customHeight="1">
      <c r="A71" s="101"/>
      <c r="B71" s="102"/>
      <c r="C71" s="102"/>
      <c r="D71" s="102"/>
      <c r="E71" s="102"/>
      <c r="F71" s="102"/>
      <c r="G71" s="102"/>
      <c r="H71" s="102"/>
      <c r="I71" s="102"/>
      <c r="J71" s="102"/>
      <c r="K71" s="102"/>
      <c r="L71" s="102"/>
      <c r="M71" s="102"/>
      <c r="N71" s="102"/>
      <c r="O71" s="102"/>
      <c r="P71" s="103"/>
    </row>
    <row r="72" spans="1:16" ht="12.75" customHeight="1">
      <c r="A72" s="101"/>
      <c r="B72" s="102"/>
      <c r="C72" s="102"/>
      <c r="D72" s="102"/>
      <c r="E72" s="102"/>
      <c r="F72" s="102"/>
      <c r="G72" s="102"/>
      <c r="H72" s="102"/>
      <c r="I72" s="102"/>
      <c r="J72" s="102"/>
      <c r="K72" s="102"/>
      <c r="L72" s="102"/>
      <c r="M72" s="102"/>
      <c r="N72" s="102"/>
      <c r="O72" s="102"/>
      <c r="P72" s="103"/>
    </row>
    <row r="73" spans="1:16" ht="12.75" customHeight="1">
      <c r="A73" s="101"/>
      <c r="B73" s="102"/>
      <c r="C73" s="102"/>
      <c r="D73" s="102"/>
      <c r="E73" s="102"/>
      <c r="F73" s="102"/>
      <c r="G73" s="102"/>
      <c r="H73" s="102"/>
      <c r="I73" s="102"/>
      <c r="J73" s="102"/>
      <c r="K73" s="102"/>
      <c r="L73" s="102"/>
      <c r="M73" s="102"/>
      <c r="N73" s="102"/>
      <c r="O73" s="102"/>
      <c r="P73" s="103"/>
    </row>
    <row r="74" spans="1:16" ht="12.75" customHeight="1">
      <c r="A74" s="101"/>
      <c r="B74" s="102"/>
      <c r="C74" s="102"/>
      <c r="D74" s="102"/>
      <c r="E74" s="102"/>
      <c r="F74" s="102"/>
      <c r="G74" s="102"/>
      <c r="H74" s="102"/>
      <c r="I74" s="102"/>
      <c r="J74" s="102"/>
      <c r="K74" s="102"/>
      <c r="L74" s="102"/>
      <c r="M74" s="102"/>
      <c r="N74" s="102"/>
      <c r="O74" s="102"/>
      <c r="P74" s="103"/>
    </row>
    <row r="75" spans="1:16" ht="12.75" customHeight="1">
      <c r="A75" s="101"/>
      <c r="B75" s="102"/>
      <c r="C75" s="102"/>
      <c r="D75" s="102"/>
      <c r="E75" s="102"/>
      <c r="F75" s="102"/>
      <c r="G75" s="102"/>
      <c r="H75" s="102"/>
      <c r="I75" s="102"/>
      <c r="J75" s="102"/>
      <c r="K75" s="102"/>
      <c r="L75" s="102"/>
      <c r="M75" s="102"/>
      <c r="N75" s="102"/>
      <c r="O75" s="102"/>
      <c r="P75" s="103"/>
    </row>
    <row r="76" spans="1:16" ht="12.75" customHeight="1">
      <c r="A76" s="101"/>
      <c r="B76" s="102"/>
      <c r="C76" s="102"/>
      <c r="D76" s="102"/>
      <c r="E76" s="102"/>
      <c r="F76" s="102"/>
      <c r="G76" s="102"/>
      <c r="H76" s="102"/>
      <c r="I76" s="102"/>
      <c r="J76" s="102"/>
      <c r="K76" s="102"/>
      <c r="L76" s="102"/>
      <c r="M76" s="102"/>
      <c r="N76" s="102"/>
      <c r="O76" s="102"/>
      <c r="P76" s="103"/>
    </row>
    <row r="77" spans="1:16" ht="12.75" customHeight="1">
      <c r="A77" s="101"/>
      <c r="B77" s="102"/>
      <c r="C77" s="102"/>
      <c r="D77" s="102"/>
      <c r="E77" s="102"/>
      <c r="F77" s="102"/>
      <c r="G77" s="102"/>
      <c r="H77" s="102"/>
      <c r="I77" s="102"/>
      <c r="J77" s="102"/>
      <c r="K77" s="102"/>
      <c r="L77" s="102"/>
      <c r="M77" s="102"/>
      <c r="N77" s="102"/>
      <c r="O77" s="102"/>
      <c r="P77" s="103"/>
    </row>
    <row r="78" spans="1:16" ht="12.75" customHeight="1">
      <c r="A78" s="101"/>
      <c r="B78" s="102"/>
      <c r="C78" s="102"/>
      <c r="D78" s="102"/>
      <c r="E78" s="102"/>
      <c r="F78" s="102"/>
      <c r="G78" s="102"/>
      <c r="H78" s="102"/>
      <c r="I78" s="102"/>
      <c r="J78" s="102"/>
      <c r="K78" s="102"/>
      <c r="L78" s="102"/>
      <c r="M78" s="102"/>
      <c r="N78" s="102"/>
      <c r="O78" s="102"/>
      <c r="P78" s="103"/>
    </row>
    <row r="79" spans="1:16" ht="12.75" customHeight="1">
      <c r="A79" s="101"/>
      <c r="B79" s="102"/>
      <c r="C79" s="102"/>
      <c r="D79" s="102"/>
      <c r="E79" s="102"/>
      <c r="F79" s="102"/>
      <c r="G79" s="102"/>
      <c r="H79" s="102"/>
      <c r="I79" s="102"/>
      <c r="J79" s="102"/>
      <c r="K79" s="102"/>
      <c r="L79" s="102"/>
      <c r="M79" s="102"/>
      <c r="N79" s="102"/>
      <c r="O79" s="102"/>
      <c r="P79" s="103"/>
    </row>
    <row r="80" spans="1:16" ht="12.75" customHeight="1">
      <c r="A80" s="101"/>
      <c r="B80" s="102"/>
      <c r="C80" s="102"/>
      <c r="D80" s="102"/>
      <c r="E80" s="102"/>
      <c r="F80" s="102"/>
      <c r="G80" s="102"/>
      <c r="H80" s="102"/>
      <c r="I80" s="102"/>
      <c r="J80" s="102"/>
      <c r="K80" s="102"/>
      <c r="L80" s="102"/>
      <c r="M80" s="102"/>
      <c r="N80" s="102"/>
      <c r="O80" s="102"/>
      <c r="P80" s="103"/>
    </row>
    <row r="81" spans="1:16" ht="12.75" customHeight="1">
      <c r="A81" s="101"/>
      <c r="B81" s="102"/>
      <c r="C81" s="102"/>
      <c r="D81" s="102"/>
      <c r="E81" s="102"/>
      <c r="F81" s="102"/>
      <c r="G81" s="102"/>
      <c r="H81" s="102"/>
      <c r="I81" s="102"/>
      <c r="J81" s="102"/>
      <c r="K81" s="102"/>
      <c r="L81" s="102"/>
      <c r="M81" s="102"/>
      <c r="N81" s="102"/>
      <c r="O81" s="102"/>
      <c r="P81" s="103"/>
    </row>
    <row r="82" spans="1:16" ht="12.75" customHeight="1">
      <c r="A82" s="101"/>
      <c r="B82" s="102"/>
      <c r="C82" s="102"/>
      <c r="D82" s="102"/>
      <c r="E82" s="102"/>
      <c r="F82" s="102"/>
      <c r="G82" s="102"/>
      <c r="H82" s="102"/>
      <c r="I82" s="102"/>
      <c r="J82" s="102"/>
      <c r="K82" s="102"/>
      <c r="L82" s="102"/>
      <c r="M82" s="102"/>
      <c r="N82" s="102"/>
      <c r="O82" s="102"/>
      <c r="P82" s="103"/>
    </row>
    <row r="83" spans="1:16" ht="12.75" customHeight="1">
      <c r="A83" s="101"/>
      <c r="B83" s="102"/>
      <c r="C83" s="102"/>
      <c r="D83" s="102"/>
      <c r="E83" s="102"/>
      <c r="F83" s="102"/>
      <c r="G83" s="102"/>
      <c r="H83" s="102"/>
      <c r="I83" s="102"/>
      <c r="J83" s="102"/>
      <c r="K83" s="102"/>
      <c r="L83" s="102"/>
      <c r="M83" s="102"/>
      <c r="N83" s="102"/>
      <c r="O83" s="102"/>
      <c r="P83" s="103"/>
    </row>
    <row r="84" spans="1:16" ht="12.75" customHeight="1">
      <c r="A84" s="101"/>
      <c r="B84" s="102"/>
      <c r="C84" s="102"/>
      <c r="D84" s="102"/>
      <c r="E84" s="102"/>
      <c r="F84" s="102"/>
      <c r="G84" s="102"/>
      <c r="H84" s="102"/>
      <c r="I84" s="102"/>
      <c r="J84" s="102"/>
      <c r="K84" s="102"/>
      <c r="L84" s="102"/>
      <c r="M84" s="102"/>
      <c r="N84" s="102"/>
      <c r="O84" s="102"/>
      <c r="P84" s="103"/>
    </row>
    <row r="85" spans="1:16" ht="12.75" customHeight="1" thickBot="1">
      <c r="A85" s="104"/>
      <c r="B85" s="105"/>
      <c r="C85" s="105"/>
      <c r="D85" s="105"/>
      <c r="E85" s="105"/>
      <c r="F85" s="105"/>
      <c r="G85" s="105"/>
      <c r="H85" s="105"/>
      <c r="I85" s="105"/>
      <c r="J85" s="105"/>
      <c r="K85" s="105"/>
      <c r="L85" s="105"/>
      <c r="M85" s="105"/>
      <c r="N85" s="105"/>
      <c r="O85" s="105"/>
      <c r="P85" s="106"/>
    </row>
    <row r="86" spans="1:16" ht="12.75" customHeight="1">
      <c r="A86" s="97"/>
      <c r="B86" s="97"/>
      <c r="C86" s="97"/>
      <c r="D86" s="97"/>
      <c r="E86" s="97"/>
      <c r="F86" s="97"/>
      <c r="G86" s="97"/>
      <c r="H86" s="97"/>
      <c r="I86" s="97"/>
      <c r="J86" s="97"/>
      <c r="K86" s="97"/>
      <c r="L86" s="97"/>
      <c r="M86" s="97"/>
      <c r="N86" s="97"/>
      <c r="O86" s="97"/>
      <c r="P86" s="97"/>
    </row>
    <row r="87" spans="1:16" ht="12.75" customHeight="1">
      <c r="A87" s="97"/>
      <c r="B87" s="97"/>
      <c r="C87" s="97"/>
      <c r="D87" s="97"/>
      <c r="E87" s="97"/>
      <c r="F87" s="97"/>
      <c r="G87" s="97"/>
      <c r="H87" s="97"/>
      <c r="I87" s="97"/>
      <c r="J87" s="97"/>
      <c r="K87" s="97"/>
      <c r="L87" s="97"/>
      <c r="M87" s="97"/>
      <c r="N87" s="97"/>
      <c r="O87" s="97"/>
      <c r="P87" s="97"/>
    </row>
    <row r="88" spans="1:16" ht="12.75" customHeight="1">
      <c r="A88" s="97"/>
      <c r="B88" s="97"/>
      <c r="C88" s="97"/>
      <c r="D88" s="97"/>
      <c r="E88" s="97"/>
      <c r="F88" s="97"/>
      <c r="G88" s="97"/>
      <c r="H88" s="97"/>
      <c r="I88" s="97"/>
      <c r="J88" s="97"/>
      <c r="K88" s="97"/>
      <c r="L88" s="97"/>
      <c r="M88" s="97"/>
      <c r="N88" s="97"/>
      <c r="O88" s="97"/>
      <c r="P88" s="97"/>
    </row>
    <row r="89" spans="1:16" ht="12.75" customHeight="1">
      <c r="A89" s="97"/>
      <c r="B89" s="97"/>
      <c r="C89" s="97"/>
      <c r="D89" s="97"/>
      <c r="E89" s="97"/>
      <c r="F89" s="97"/>
      <c r="G89" s="97"/>
      <c r="H89" s="97"/>
      <c r="I89" s="97"/>
      <c r="J89" s="97"/>
      <c r="K89" s="97"/>
      <c r="L89" s="97"/>
      <c r="M89" s="97"/>
      <c r="N89" s="97"/>
      <c r="O89" s="97"/>
      <c r="P89" s="97"/>
    </row>
    <row r="90" spans="1:16" ht="12.75" customHeight="1">
      <c r="A90" s="97"/>
      <c r="B90" s="97"/>
      <c r="C90" s="97"/>
      <c r="D90" s="97"/>
      <c r="E90" s="97"/>
      <c r="F90" s="97"/>
      <c r="G90" s="97"/>
      <c r="H90" s="97"/>
      <c r="I90" s="97"/>
      <c r="J90" s="97"/>
      <c r="K90" s="97"/>
      <c r="L90" s="97"/>
      <c r="M90" s="97"/>
      <c r="N90" s="97"/>
      <c r="O90" s="97"/>
      <c r="P90" s="97"/>
    </row>
    <row r="91" spans="1:16" ht="12.75" customHeight="1">
      <c r="A91" s="97"/>
      <c r="B91" s="97"/>
      <c r="C91" s="97"/>
      <c r="D91" s="97"/>
      <c r="E91" s="97"/>
      <c r="F91" s="97"/>
      <c r="G91" s="97"/>
      <c r="H91" s="97"/>
      <c r="I91" s="97"/>
      <c r="J91" s="97"/>
      <c r="K91" s="97"/>
      <c r="L91" s="97"/>
      <c r="M91" s="97"/>
      <c r="N91" s="97"/>
      <c r="O91" s="97"/>
      <c r="P91" s="97"/>
    </row>
    <row r="92" spans="1:16" ht="12.75" customHeight="1">
      <c r="A92" s="97"/>
      <c r="B92" s="97"/>
      <c r="C92" s="97"/>
      <c r="D92" s="97"/>
      <c r="E92" s="97"/>
      <c r="F92" s="97"/>
      <c r="G92" s="97"/>
      <c r="H92" s="97"/>
      <c r="I92" s="97"/>
      <c r="J92" s="97"/>
      <c r="K92" s="97"/>
      <c r="L92" s="97"/>
      <c r="M92" s="97"/>
      <c r="N92" s="97"/>
      <c r="O92" s="97"/>
      <c r="P92" s="97"/>
    </row>
    <row r="93" spans="1:16" ht="12.75" customHeight="1">
      <c r="A93" s="97"/>
      <c r="B93" s="97"/>
      <c r="C93" s="97"/>
      <c r="D93" s="97"/>
      <c r="E93" s="97"/>
      <c r="F93" s="97"/>
      <c r="G93" s="97"/>
      <c r="H93" s="97"/>
      <c r="I93" s="97"/>
      <c r="J93" s="97"/>
      <c r="K93" s="97"/>
      <c r="L93" s="97"/>
      <c r="M93" s="97"/>
      <c r="N93" s="97"/>
      <c r="O93" s="97"/>
      <c r="P93" s="97"/>
    </row>
    <row r="94" spans="1:16" ht="12.75" customHeight="1">
      <c r="A94" s="97"/>
      <c r="B94" s="97"/>
      <c r="C94" s="97"/>
      <c r="D94" s="97"/>
      <c r="E94" s="97"/>
      <c r="F94" s="97"/>
      <c r="G94" s="97"/>
      <c r="H94" s="97"/>
      <c r="I94" s="97"/>
      <c r="J94" s="97"/>
      <c r="K94" s="97"/>
      <c r="L94" s="97"/>
      <c r="M94" s="97"/>
      <c r="N94" s="97"/>
      <c r="O94" s="97"/>
      <c r="P94" s="97"/>
    </row>
    <row r="95" spans="1:16" ht="12.75" customHeight="1">
      <c r="A95" s="97"/>
      <c r="B95" s="97"/>
      <c r="C95" s="97"/>
      <c r="D95" s="97"/>
      <c r="E95" s="97"/>
      <c r="F95" s="97"/>
      <c r="G95" s="97"/>
      <c r="H95" s="97"/>
      <c r="I95" s="97"/>
      <c r="J95" s="97"/>
      <c r="K95" s="97"/>
      <c r="L95" s="97"/>
      <c r="M95" s="97"/>
      <c r="N95" s="97"/>
      <c r="O95" s="97"/>
      <c r="P95" s="97"/>
    </row>
    <row r="96" spans="1:16" ht="12.75" customHeight="1">
      <c r="A96" s="97"/>
      <c r="B96" s="97"/>
      <c r="C96" s="97"/>
      <c r="D96" s="97"/>
      <c r="E96" s="97"/>
      <c r="F96" s="97"/>
      <c r="G96" s="97"/>
      <c r="H96" s="97"/>
      <c r="I96" s="97"/>
      <c r="J96" s="97"/>
      <c r="K96" s="97"/>
      <c r="L96" s="97"/>
      <c r="M96" s="97"/>
      <c r="N96" s="97"/>
      <c r="O96" s="97"/>
      <c r="P96" s="97"/>
    </row>
    <row r="97" spans="1:16" ht="12.75" customHeight="1">
      <c r="A97" s="97"/>
      <c r="B97" s="97"/>
      <c r="C97" s="97"/>
      <c r="D97" s="97"/>
      <c r="E97" s="97"/>
      <c r="F97" s="97"/>
      <c r="G97" s="97"/>
      <c r="H97" s="97"/>
      <c r="I97" s="97"/>
      <c r="J97" s="97"/>
      <c r="K97" s="97"/>
      <c r="L97" s="97"/>
      <c r="M97" s="97"/>
      <c r="N97" s="97"/>
      <c r="O97" s="97"/>
      <c r="P97" s="97"/>
    </row>
    <row r="98" spans="1:16" ht="12.75" customHeight="1">
      <c r="A98" s="97"/>
      <c r="B98" s="97"/>
      <c r="C98" s="97"/>
      <c r="D98" s="97"/>
      <c r="E98" s="97"/>
      <c r="F98" s="97"/>
      <c r="G98" s="97"/>
      <c r="H98" s="97"/>
      <c r="I98" s="97"/>
      <c r="J98" s="97"/>
      <c r="K98" s="97"/>
      <c r="L98" s="97"/>
      <c r="M98" s="97"/>
      <c r="N98" s="97"/>
      <c r="O98" s="97"/>
      <c r="P98" s="97"/>
    </row>
  </sheetData>
  <mergeCells count="2">
    <mergeCell ref="A1:P1"/>
    <mergeCell ref="A2:P21"/>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A38"/>
  <sheetViews>
    <sheetView zoomScale="85" zoomScaleNormal="85" workbookViewId="0"/>
  </sheetViews>
  <sheetFormatPr defaultColWidth="9.140625" defaultRowHeight="15"/>
  <cols>
    <col min="1" max="1" width="17.85546875" customWidth="1"/>
    <col min="2" max="2" width="13.85546875" customWidth="1"/>
    <col min="3" max="3" width="16.140625" bestFit="1" customWidth="1"/>
    <col min="4" max="4" width="20.28515625" customWidth="1"/>
    <col min="5" max="5" width="20.28515625" style="121" customWidth="1"/>
    <col min="6" max="6" width="20.28515625" style="120" customWidth="1"/>
    <col min="7" max="7" width="18.140625" customWidth="1"/>
    <col min="8" max="8" width="18.7109375" customWidth="1"/>
    <col min="9" max="9" width="16.85546875" customWidth="1"/>
    <col min="10" max="10" width="19.28515625" customWidth="1"/>
    <col min="11" max="11" width="10.5703125" customWidth="1"/>
    <col min="12" max="12" width="14" customWidth="1"/>
    <col min="13" max="13" width="17.85546875" customWidth="1"/>
    <col min="14" max="14" width="20.85546875" customWidth="1"/>
    <col min="15" max="15" width="20.140625" customWidth="1"/>
    <col min="16" max="16" width="13.42578125" customWidth="1"/>
    <col min="17" max="17" width="14.140625" customWidth="1"/>
    <col min="18" max="18" width="16.28515625" customWidth="1"/>
    <col min="19" max="19" width="16.28515625" style="121" customWidth="1"/>
    <col min="20" max="20" width="16" customWidth="1"/>
    <col min="21" max="21" width="18.140625" customWidth="1"/>
    <col min="22" max="22" width="17.5703125" customWidth="1"/>
    <col min="23" max="23" width="23.140625" customWidth="1"/>
    <col min="24" max="24" width="14.5703125" customWidth="1"/>
    <col min="25" max="25" width="20" customWidth="1"/>
    <col min="26" max="27" width="16.140625" bestFit="1" customWidth="1"/>
  </cols>
  <sheetData>
    <row r="1" spans="1:27">
      <c r="A1" s="5" t="s">
        <v>162</v>
      </c>
    </row>
    <row r="2" spans="1:27">
      <c r="A2" s="5" t="s">
        <v>215</v>
      </c>
    </row>
    <row r="3" spans="1:27">
      <c r="A3" s="6" t="s">
        <v>48</v>
      </c>
      <c r="B3" s="18"/>
      <c r="C3" s="5"/>
    </row>
    <row r="4" spans="1:27">
      <c r="A4" s="53"/>
      <c r="B4" s="227" t="s">
        <v>170</v>
      </c>
      <c r="C4" s="227"/>
      <c r="D4" s="227"/>
      <c r="E4" s="227"/>
      <c r="F4" s="227"/>
      <c r="G4" s="227"/>
      <c r="H4" s="227"/>
      <c r="I4" s="227"/>
      <c r="J4" s="227"/>
      <c r="K4" s="227"/>
      <c r="L4" s="227"/>
      <c r="M4" s="227"/>
      <c r="N4" s="227"/>
      <c r="O4" s="227"/>
      <c r="P4" s="227"/>
      <c r="Q4" s="228" t="s">
        <v>178</v>
      </c>
      <c r="R4" s="228"/>
      <c r="S4" s="228"/>
      <c r="T4" s="228"/>
      <c r="U4" s="228"/>
      <c r="V4" s="228"/>
      <c r="W4" s="228"/>
      <c r="X4" s="228"/>
      <c r="Y4" s="223" t="s">
        <v>169</v>
      </c>
      <c r="Z4" s="223" t="s">
        <v>198</v>
      </c>
      <c r="AA4" s="223" t="s">
        <v>199</v>
      </c>
    </row>
    <row r="5" spans="1:27" ht="27" customHeight="1">
      <c r="A5" s="54"/>
      <c r="B5" s="229" t="s">
        <v>245</v>
      </c>
      <c r="C5" s="230"/>
      <c r="D5" s="230"/>
      <c r="E5" s="230"/>
      <c r="F5" s="230"/>
      <c r="G5" s="230"/>
      <c r="H5" s="230"/>
      <c r="I5" s="230"/>
      <c r="J5" s="230"/>
      <c r="K5" s="231"/>
      <c r="L5" s="232" t="s">
        <v>246</v>
      </c>
      <c r="M5" s="232"/>
      <c r="N5" s="232"/>
      <c r="O5" s="232"/>
      <c r="P5" s="232"/>
      <c r="Q5" s="228"/>
      <c r="R5" s="228"/>
      <c r="S5" s="228"/>
      <c r="T5" s="228"/>
      <c r="U5" s="228"/>
      <c r="V5" s="228"/>
      <c r="W5" s="228"/>
      <c r="X5" s="228"/>
      <c r="Y5" s="223"/>
      <c r="Z5" s="223"/>
      <c r="AA5" s="223"/>
    </row>
    <row r="6" spans="1:27" ht="120">
      <c r="A6" s="48"/>
      <c r="B6" s="52" t="s">
        <v>200</v>
      </c>
      <c r="C6" s="52" t="s">
        <v>171</v>
      </c>
      <c r="D6" s="52" t="s">
        <v>172</v>
      </c>
      <c r="E6" s="52" t="s">
        <v>216</v>
      </c>
      <c r="F6" s="52" t="s">
        <v>174</v>
      </c>
      <c r="G6" s="52" t="s">
        <v>173</v>
      </c>
      <c r="H6" s="52" t="s">
        <v>175</v>
      </c>
      <c r="I6" s="52" t="s">
        <v>176</v>
      </c>
      <c r="J6" s="52" t="s">
        <v>68</v>
      </c>
      <c r="K6" s="52" t="s">
        <v>69</v>
      </c>
      <c r="L6" s="52" t="s">
        <v>200</v>
      </c>
      <c r="M6" s="52" t="s">
        <v>201</v>
      </c>
      <c r="N6" s="43" t="s">
        <v>177</v>
      </c>
      <c r="O6" s="43" t="s">
        <v>173</v>
      </c>
      <c r="P6" s="43" t="s">
        <v>70</v>
      </c>
      <c r="Q6" s="52" t="s">
        <v>200</v>
      </c>
      <c r="R6" s="43" t="s">
        <v>71</v>
      </c>
      <c r="S6" s="52" t="s">
        <v>216</v>
      </c>
      <c r="T6" s="52" t="s">
        <v>202</v>
      </c>
      <c r="U6" s="43" t="s">
        <v>173</v>
      </c>
      <c r="V6" s="43" t="s">
        <v>179</v>
      </c>
      <c r="W6" s="43" t="s">
        <v>180</v>
      </c>
      <c r="X6" s="43" t="s">
        <v>69</v>
      </c>
      <c r="Y6" s="223"/>
      <c r="Z6" s="223"/>
      <c r="AA6" s="223"/>
    </row>
    <row r="7" spans="1:27">
      <c r="A7" s="148" t="s">
        <v>72</v>
      </c>
      <c r="B7" s="17"/>
      <c r="C7" s="17"/>
      <c r="D7" s="17"/>
      <c r="E7" s="17"/>
      <c r="F7" s="17"/>
      <c r="G7" s="17"/>
      <c r="H7" s="17"/>
      <c r="I7" s="17"/>
      <c r="J7" s="17"/>
      <c r="K7" s="17"/>
      <c r="L7" s="17"/>
      <c r="M7" s="17"/>
      <c r="N7" s="17"/>
      <c r="O7" s="17"/>
      <c r="P7" s="17"/>
      <c r="Q7" s="17"/>
      <c r="R7" s="17"/>
      <c r="S7" s="17"/>
      <c r="T7" s="17"/>
      <c r="U7" s="17"/>
      <c r="V7" s="17"/>
      <c r="W7" s="17"/>
      <c r="X7" s="17"/>
      <c r="Y7" s="49">
        <f t="shared" ref="Y7:Y36" si="0">X7+P7+K7</f>
        <v>0</v>
      </c>
      <c r="Z7" s="11"/>
      <c r="AA7" s="11"/>
    </row>
    <row r="8" spans="1:27">
      <c r="A8" s="148" t="s">
        <v>73</v>
      </c>
      <c r="B8" s="17"/>
      <c r="C8" s="17"/>
      <c r="D8" s="17"/>
      <c r="E8" s="17"/>
      <c r="F8" s="17"/>
      <c r="G8" s="17"/>
      <c r="H8" s="17"/>
      <c r="I8" s="17"/>
      <c r="J8" s="17"/>
      <c r="K8" s="17"/>
      <c r="L8" s="17"/>
      <c r="M8" s="17"/>
      <c r="N8" s="17"/>
      <c r="O8" s="17"/>
      <c r="P8" s="17"/>
      <c r="Q8" s="17"/>
      <c r="R8" s="17"/>
      <c r="S8" s="17"/>
      <c r="T8" s="17"/>
      <c r="U8" s="17"/>
      <c r="V8" s="17"/>
      <c r="W8" s="17"/>
      <c r="X8" s="17"/>
      <c r="Y8" s="49">
        <f t="shared" si="0"/>
        <v>0</v>
      </c>
      <c r="Z8" s="11"/>
      <c r="AA8" s="11"/>
    </row>
    <row r="9" spans="1:27">
      <c r="A9" s="148" t="s">
        <v>74</v>
      </c>
      <c r="B9" s="17"/>
      <c r="C9" s="17"/>
      <c r="D9" s="17"/>
      <c r="E9" s="17"/>
      <c r="F9" s="17"/>
      <c r="G9" s="17"/>
      <c r="H9" s="17"/>
      <c r="I9" s="17"/>
      <c r="J9" s="17"/>
      <c r="K9" s="17"/>
      <c r="L9" s="17"/>
      <c r="M9" s="17"/>
      <c r="N9" s="17"/>
      <c r="O9" s="17"/>
      <c r="P9" s="17"/>
      <c r="Q9" s="17"/>
      <c r="R9" s="17"/>
      <c r="S9" s="17"/>
      <c r="T9" s="17"/>
      <c r="U9" s="17"/>
      <c r="V9" s="17"/>
      <c r="W9" s="17"/>
      <c r="X9" s="17"/>
      <c r="Y9" s="49">
        <f t="shared" si="0"/>
        <v>0</v>
      </c>
      <c r="Z9" s="11"/>
      <c r="AA9" s="11"/>
    </row>
    <row r="10" spans="1:27">
      <c r="A10" s="148" t="s">
        <v>75</v>
      </c>
      <c r="B10" s="17"/>
      <c r="C10" s="17"/>
      <c r="D10" s="17"/>
      <c r="E10" s="17"/>
      <c r="F10" s="17"/>
      <c r="G10" s="17"/>
      <c r="H10" s="17"/>
      <c r="I10" s="17"/>
      <c r="J10" s="17"/>
      <c r="K10" s="17"/>
      <c r="L10" s="17"/>
      <c r="M10" s="17"/>
      <c r="N10" s="17"/>
      <c r="O10" s="17"/>
      <c r="P10" s="17"/>
      <c r="Q10" s="17"/>
      <c r="R10" s="17"/>
      <c r="S10" s="17"/>
      <c r="T10" s="17"/>
      <c r="U10" s="17"/>
      <c r="V10" s="17"/>
      <c r="W10" s="17"/>
      <c r="X10" s="17"/>
      <c r="Y10" s="49">
        <f t="shared" si="0"/>
        <v>0</v>
      </c>
      <c r="Z10" s="11"/>
      <c r="AA10" s="11"/>
    </row>
    <row r="11" spans="1:27">
      <c r="A11" s="148" t="s">
        <v>76</v>
      </c>
      <c r="B11" s="17"/>
      <c r="C11" s="17"/>
      <c r="D11" s="17"/>
      <c r="E11" s="17"/>
      <c r="F11" s="17"/>
      <c r="G11" s="17"/>
      <c r="H11" s="17"/>
      <c r="I11" s="17"/>
      <c r="J11" s="17"/>
      <c r="K11" s="17"/>
      <c r="L11" s="17"/>
      <c r="M11" s="17"/>
      <c r="N11" s="17"/>
      <c r="O11" s="17"/>
      <c r="P11" s="17"/>
      <c r="Q11" s="17"/>
      <c r="R11" s="17"/>
      <c r="S11" s="17"/>
      <c r="T11" s="17"/>
      <c r="U11" s="17"/>
      <c r="V11" s="17"/>
      <c r="W11" s="17"/>
      <c r="X11" s="17"/>
      <c r="Y11" s="49">
        <f t="shared" si="0"/>
        <v>0</v>
      </c>
      <c r="Z11" s="11"/>
      <c r="AA11" s="11"/>
    </row>
    <row r="12" spans="1:27">
      <c r="A12" s="149" t="s">
        <v>1</v>
      </c>
      <c r="B12" s="17"/>
      <c r="C12" s="17"/>
      <c r="D12" s="17"/>
      <c r="E12" s="17"/>
      <c r="F12" s="17"/>
      <c r="G12" s="17"/>
      <c r="H12" s="17"/>
      <c r="I12" s="17"/>
      <c r="J12" s="17"/>
      <c r="K12" s="17"/>
      <c r="L12" s="17"/>
      <c r="M12" s="17"/>
      <c r="N12" s="17"/>
      <c r="O12" s="17"/>
      <c r="P12" s="17"/>
      <c r="Q12" s="17"/>
      <c r="R12" s="17"/>
      <c r="S12" s="17"/>
      <c r="T12" s="17"/>
      <c r="U12" s="17"/>
      <c r="V12" s="17"/>
      <c r="W12" s="17"/>
      <c r="X12" s="17"/>
      <c r="Y12" s="49">
        <f t="shared" si="0"/>
        <v>0</v>
      </c>
      <c r="Z12" s="11"/>
      <c r="AA12" s="11"/>
    </row>
    <row r="13" spans="1:27">
      <c r="A13" s="149" t="s">
        <v>2</v>
      </c>
      <c r="B13" s="17"/>
      <c r="C13" s="17"/>
      <c r="D13" s="17"/>
      <c r="E13" s="17"/>
      <c r="F13" s="17"/>
      <c r="G13" s="17"/>
      <c r="H13" s="17"/>
      <c r="I13" s="17"/>
      <c r="J13" s="17"/>
      <c r="K13" s="17"/>
      <c r="L13" s="17"/>
      <c r="M13" s="17"/>
      <c r="N13" s="17"/>
      <c r="O13" s="17"/>
      <c r="P13" s="17"/>
      <c r="Q13" s="17"/>
      <c r="R13" s="17"/>
      <c r="S13" s="17"/>
      <c r="T13" s="17"/>
      <c r="U13" s="17"/>
      <c r="V13" s="17"/>
      <c r="W13" s="17"/>
      <c r="X13" s="17"/>
      <c r="Y13" s="49">
        <f t="shared" si="0"/>
        <v>0</v>
      </c>
      <c r="Z13" s="11"/>
      <c r="AA13" s="11"/>
    </row>
    <row r="14" spans="1:27">
      <c r="A14" s="149" t="s">
        <v>3</v>
      </c>
      <c r="B14" s="17"/>
      <c r="C14" s="17"/>
      <c r="D14" s="17"/>
      <c r="E14" s="17"/>
      <c r="F14" s="17"/>
      <c r="G14" s="17"/>
      <c r="H14" s="17"/>
      <c r="I14" s="17"/>
      <c r="J14" s="17"/>
      <c r="K14" s="17"/>
      <c r="L14" s="17"/>
      <c r="M14" s="17"/>
      <c r="N14" s="17"/>
      <c r="O14" s="17"/>
      <c r="P14" s="17"/>
      <c r="Q14" s="17"/>
      <c r="R14" s="17"/>
      <c r="S14" s="17"/>
      <c r="T14" s="17"/>
      <c r="U14" s="17"/>
      <c r="V14" s="17"/>
      <c r="W14" s="17"/>
      <c r="X14" s="17"/>
      <c r="Y14" s="49">
        <f t="shared" si="0"/>
        <v>0</v>
      </c>
      <c r="Z14" s="11"/>
      <c r="AA14" s="11"/>
    </row>
    <row r="15" spans="1:27">
      <c r="A15" s="149" t="s">
        <v>4</v>
      </c>
      <c r="B15" s="17"/>
      <c r="C15" s="17"/>
      <c r="D15" s="17"/>
      <c r="E15" s="17"/>
      <c r="F15" s="17"/>
      <c r="G15" s="17"/>
      <c r="H15" s="17"/>
      <c r="I15" s="17"/>
      <c r="J15" s="17"/>
      <c r="K15" s="17"/>
      <c r="L15" s="17"/>
      <c r="M15" s="17"/>
      <c r="N15" s="17"/>
      <c r="O15" s="17"/>
      <c r="P15" s="17"/>
      <c r="Q15" s="17"/>
      <c r="R15" s="17"/>
      <c r="S15" s="17"/>
      <c r="T15" s="17"/>
      <c r="U15" s="17"/>
      <c r="V15" s="17"/>
      <c r="W15" s="17"/>
      <c r="X15" s="17"/>
      <c r="Y15" s="49">
        <f t="shared" si="0"/>
        <v>0</v>
      </c>
      <c r="Z15" s="11"/>
      <c r="AA15" s="11"/>
    </row>
    <row r="16" spans="1:27">
      <c r="A16" s="149" t="s">
        <v>5</v>
      </c>
      <c r="B16" s="17"/>
      <c r="C16" s="17"/>
      <c r="D16" s="17"/>
      <c r="E16" s="17"/>
      <c r="F16" s="17"/>
      <c r="G16" s="17"/>
      <c r="H16" s="17"/>
      <c r="I16" s="17"/>
      <c r="J16" s="17"/>
      <c r="K16" s="17"/>
      <c r="L16" s="17"/>
      <c r="M16" s="17"/>
      <c r="N16" s="17"/>
      <c r="O16" s="17"/>
      <c r="P16" s="17"/>
      <c r="Q16" s="17"/>
      <c r="R16" s="17"/>
      <c r="S16" s="17"/>
      <c r="T16" s="17"/>
      <c r="U16" s="17"/>
      <c r="V16" s="17"/>
      <c r="W16" s="17"/>
      <c r="X16" s="17"/>
      <c r="Y16" s="49">
        <f t="shared" si="0"/>
        <v>0</v>
      </c>
      <c r="Z16" s="11"/>
      <c r="AA16" s="11"/>
    </row>
    <row r="17" spans="1:27">
      <c r="A17" s="149" t="s">
        <v>6</v>
      </c>
      <c r="B17" s="17"/>
      <c r="C17" s="17"/>
      <c r="D17" s="17"/>
      <c r="E17" s="17"/>
      <c r="F17" s="17"/>
      <c r="G17" s="17"/>
      <c r="H17" s="17"/>
      <c r="I17" s="17"/>
      <c r="J17" s="17"/>
      <c r="K17" s="17"/>
      <c r="L17" s="17"/>
      <c r="M17" s="17"/>
      <c r="N17" s="17"/>
      <c r="O17" s="17"/>
      <c r="P17" s="17"/>
      <c r="Q17" s="17"/>
      <c r="R17" s="17"/>
      <c r="S17" s="17"/>
      <c r="T17" s="17"/>
      <c r="U17" s="17"/>
      <c r="V17" s="17"/>
      <c r="W17" s="17"/>
      <c r="X17" s="17"/>
      <c r="Y17" s="49">
        <f t="shared" si="0"/>
        <v>0</v>
      </c>
      <c r="Z17" s="11"/>
      <c r="AA17" s="11"/>
    </row>
    <row r="18" spans="1:27">
      <c r="A18" s="149" t="s">
        <v>7</v>
      </c>
      <c r="B18" s="17"/>
      <c r="C18" s="17"/>
      <c r="D18" s="17"/>
      <c r="E18" s="17"/>
      <c r="F18" s="17"/>
      <c r="G18" s="17"/>
      <c r="H18" s="17"/>
      <c r="I18" s="17"/>
      <c r="J18" s="17"/>
      <c r="K18" s="17"/>
      <c r="L18" s="17"/>
      <c r="M18" s="17"/>
      <c r="N18" s="17"/>
      <c r="O18" s="17"/>
      <c r="P18" s="17"/>
      <c r="Q18" s="17"/>
      <c r="R18" s="17"/>
      <c r="S18" s="17"/>
      <c r="T18" s="17"/>
      <c r="U18" s="17"/>
      <c r="V18" s="17"/>
      <c r="W18" s="17"/>
      <c r="X18" s="17"/>
      <c r="Y18" s="49">
        <f t="shared" si="0"/>
        <v>0</v>
      </c>
      <c r="Z18" s="11"/>
      <c r="AA18" s="11"/>
    </row>
    <row r="19" spans="1:27">
      <c r="A19" s="149" t="s">
        <v>8</v>
      </c>
      <c r="B19" s="17"/>
      <c r="C19" s="17"/>
      <c r="D19" s="17"/>
      <c r="E19" s="17"/>
      <c r="F19" s="17"/>
      <c r="G19" s="17"/>
      <c r="H19" s="17"/>
      <c r="I19" s="17"/>
      <c r="J19" s="17"/>
      <c r="K19" s="17"/>
      <c r="L19" s="17"/>
      <c r="M19" s="17"/>
      <c r="N19" s="17"/>
      <c r="O19" s="17"/>
      <c r="P19" s="17"/>
      <c r="Q19" s="17"/>
      <c r="R19" s="17"/>
      <c r="S19" s="17"/>
      <c r="T19" s="17"/>
      <c r="U19" s="17"/>
      <c r="V19" s="17"/>
      <c r="W19" s="17"/>
      <c r="X19" s="17"/>
      <c r="Y19" s="49">
        <f t="shared" si="0"/>
        <v>0</v>
      </c>
      <c r="Z19" s="11"/>
      <c r="AA19" s="11"/>
    </row>
    <row r="20" spans="1:27">
      <c r="A20" s="149" t="s">
        <v>9</v>
      </c>
      <c r="B20" s="17"/>
      <c r="C20" s="17"/>
      <c r="D20" s="17"/>
      <c r="E20" s="17"/>
      <c r="F20" s="17"/>
      <c r="G20" s="17"/>
      <c r="H20" s="17"/>
      <c r="I20" s="17"/>
      <c r="J20" s="17"/>
      <c r="K20" s="17"/>
      <c r="L20" s="17"/>
      <c r="M20" s="17"/>
      <c r="N20" s="17"/>
      <c r="O20" s="17"/>
      <c r="P20" s="17"/>
      <c r="Q20" s="17"/>
      <c r="R20" s="17"/>
      <c r="S20" s="17"/>
      <c r="T20" s="17"/>
      <c r="U20" s="17"/>
      <c r="V20" s="17"/>
      <c r="W20" s="17"/>
      <c r="X20" s="17"/>
      <c r="Y20" s="49">
        <f t="shared" si="0"/>
        <v>0</v>
      </c>
      <c r="Z20" s="11"/>
      <c r="AA20" s="11"/>
    </row>
    <row r="21" spans="1:27">
      <c r="A21" s="149" t="s">
        <v>10</v>
      </c>
      <c r="B21" s="17"/>
      <c r="C21" s="17"/>
      <c r="D21" s="17"/>
      <c r="E21" s="17"/>
      <c r="F21" s="17"/>
      <c r="G21" s="17"/>
      <c r="H21" s="17"/>
      <c r="I21" s="17"/>
      <c r="J21" s="17"/>
      <c r="K21" s="17"/>
      <c r="L21" s="17"/>
      <c r="M21" s="17"/>
      <c r="N21" s="17"/>
      <c r="O21" s="17"/>
      <c r="P21" s="17"/>
      <c r="Q21" s="17"/>
      <c r="R21" s="17"/>
      <c r="S21" s="17"/>
      <c r="T21" s="17"/>
      <c r="U21" s="17"/>
      <c r="V21" s="17"/>
      <c r="W21" s="17"/>
      <c r="X21" s="17"/>
      <c r="Y21" s="49">
        <f t="shared" si="0"/>
        <v>0</v>
      </c>
      <c r="Z21" s="11"/>
      <c r="AA21" s="11"/>
    </row>
    <row r="22" spans="1:27">
      <c r="A22" s="149" t="s">
        <v>11</v>
      </c>
      <c r="B22" s="17"/>
      <c r="C22" s="17"/>
      <c r="D22" s="17"/>
      <c r="E22" s="17"/>
      <c r="F22" s="17"/>
      <c r="G22" s="17"/>
      <c r="H22" s="17"/>
      <c r="I22" s="17"/>
      <c r="J22" s="17"/>
      <c r="K22" s="17"/>
      <c r="L22" s="17"/>
      <c r="M22" s="17"/>
      <c r="N22" s="17"/>
      <c r="O22" s="17"/>
      <c r="P22" s="17"/>
      <c r="Q22" s="17"/>
      <c r="R22" s="17"/>
      <c r="S22" s="17"/>
      <c r="T22" s="17"/>
      <c r="U22" s="17"/>
      <c r="V22" s="17"/>
      <c r="W22" s="17"/>
      <c r="X22" s="17"/>
      <c r="Y22" s="49">
        <f t="shared" si="0"/>
        <v>0</v>
      </c>
      <c r="Z22" s="11"/>
      <c r="AA22" s="11"/>
    </row>
    <row r="23" spans="1:27">
      <c r="A23" s="149" t="s">
        <v>12</v>
      </c>
      <c r="B23" s="17"/>
      <c r="C23" s="17"/>
      <c r="D23" s="17"/>
      <c r="E23" s="17"/>
      <c r="F23" s="17"/>
      <c r="G23" s="17"/>
      <c r="H23" s="17"/>
      <c r="I23" s="17"/>
      <c r="J23" s="17"/>
      <c r="K23" s="17"/>
      <c r="L23" s="17"/>
      <c r="M23" s="17"/>
      <c r="N23" s="17"/>
      <c r="O23" s="17"/>
      <c r="P23" s="17"/>
      <c r="Q23" s="17"/>
      <c r="R23" s="17"/>
      <c r="S23" s="17"/>
      <c r="T23" s="17"/>
      <c r="U23" s="17"/>
      <c r="V23" s="17"/>
      <c r="W23" s="17"/>
      <c r="X23" s="17"/>
      <c r="Y23" s="49">
        <f t="shared" si="0"/>
        <v>0</v>
      </c>
      <c r="Z23" s="11"/>
      <c r="AA23" s="11"/>
    </row>
    <row r="24" spans="1:27">
      <c r="A24" s="149" t="s">
        <v>13</v>
      </c>
      <c r="B24" s="17"/>
      <c r="C24" s="17"/>
      <c r="D24" s="17"/>
      <c r="E24" s="17"/>
      <c r="F24" s="17"/>
      <c r="G24" s="17"/>
      <c r="H24" s="17"/>
      <c r="I24" s="17"/>
      <c r="J24" s="17"/>
      <c r="K24" s="17"/>
      <c r="L24" s="17"/>
      <c r="M24" s="17"/>
      <c r="N24" s="17"/>
      <c r="O24" s="17"/>
      <c r="P24" s="17"/>
      <c r="Q24" s="17"/>
      <c r="R24" s="17"/>
      <c r="S24" s="17"/>
      <c r="T24" s="17"/>
      <c r="U24" s="17"/>
      <c r="V24" s="17"/>
      <c r="W24" s="17"/>
      <c r="X24" s="17"/>
      <c r="Y24" s="49">
        <f t="shared" si="0"/>
        <v>0</v>
      </c>
      <c r="Z24" s="11"/>
      <c r="AA24" s="11"/>
    </row>
    <row r="25" spans="1:27">
      <c r="A25" s="149" t="s">
        <v>14</v>
      </c>
      <c r="B25" s="17"/>
      <c r="C25" s="17"/>
      <c r="D25" s="17"/>
      <c r="E25" s="17"/>
      <c r="F25" s="17"/>
      <c r="G25" s="17"/>
      <c r="H25" s="17"/>
      <c r="I25" s="17"/>
      <c r="J25" s="17"/>
      <c r="K25" s="17"/>
      <c r="L25" s="17"/>
      <c r="M25" s="17"/>
      <c r="N25" s="17"/>
      <c r="O25" s="17"/>
      <c r="P25" s="17"/>
      <c r="Q25" s="17"/>
      <c r="R25" s="17"/>
      <c r="S25" s="17"/>
      <c r="T25" s="17"/>
      <c r="U25" s="17"/>
      <c r="V25" s="17"/>
      <c r="W25" s="17"/>
      <c r="X25" s="17"/>
      <c r="Y25" s="49">
        <f t="shared" si="0"/>
        <v>0</v>
      </c>
      <c r="Z25" s="11"/>
      <c r="AA25" s="11"/>
    </row>
    <row r="26" spans="1:27">
      <c r="A26" s="149" t="s">
        <v>15</v>
      </c>
      <c r="B26" s="17"/>
      <c r="C26" s="17"/>
      <c r="D26" s="17"/>
      <c r="E26" s="17"/>
      <c r="F26" s="17"/>
      <c r="G26" s="17"/>
      <c r="H26" s="17"/>
      <c r="I26" s="17"/>
      <c r="J26" s="17"/>
      <c r="K26" s="17"/>
      <c r="L26" s="17"/>
      <c r="M26" s="17"/>
      <c r="N26" s="17"/>
      <c r="O26" s="17"/>
      <c r="P26" s="17"/>
      <c r="Q26" s="17"/>
      <c r="R26" s="17"/>
      <c r="S26" s="17"/>
      <c r="T26" s="17"/>
      <c r="U26" s="17"/>
      <c r="V26" s="17"/>
      <c r="W26" s="17"/>
      <c r="X26" s="17"/>
      <c r="Y26" s="49">
        <f t="shared" si="0"/>
        <v>0</v>
      </c>
      <c r="Z26" s="11"/>
      <c r="AA26" s="11"/>
    </row>
    <row r="27" spans="1:27">
      <c r="A27" s="149" t="s">
        <v>16</v>
      </c>
      <c r="B27" s="17"/>
      <c r="C27" s="17"/>
      <c r="D27" s="17"/>
      <c r="E27" s="17"/>
      <c r="F27" s="17"/>
      <c r="G27" s="17"/>
      <c r="H27" s="17"/>
      <c r="I27" s="17"/>
      <c r="J27" s="17"/>
      <c r="K27" s="17"/>
      <c r="L27" s="17"/>
      <c r="M27" s="17"/>
      <c r="N27" s="17"/>
      <c r="O27" s="17"/>
      <c r="P27" s="17"/>
      <c r="Q27" s="17"/>
      <c r="R27" s="17"/>
      <c r="S27" s="17"/>
      <c r="T27" s="17"/>
      <c r="U27" s="17"/>
      <c r="V27" s="17"/>
      <c r="W27" s="17"/>
      <c r="X27" s="17"/>
      <c r="Y27" s="49">
        <f t="shared" si="0"/>
        <v>0</v>
      </c>
      <c r="Z27" s="11"/>
      <c r="AA27" s="11"/>
    </row>
    <row r="28" spans="1:27">
      <c r="A28" s="149" t="s">
        <v>17</v>
      </c>
      <c r="B28" s="17"/>
      <c r="C28" s="17"/>
      <c r="D28" s="17"/>
      <c r="E28" s="17"/>
      <c r="F28" s="17"/>
      <c r="G28" s="17"/>
      <c r="H28" s="17"/>
      <c r="I28" s="17"/>
      <c r="J28" s="17"/>
      <c r="K28" s="17"/>
      <c r="L28" s="17"/>
      <c r="M28" s="17"/>
      <c r="N28" s="17"/>
      <c r="O28" s="17"/>
      <c r="P28" s="17"/>
      <c r="Q28" s="17"/>
      <c r="R28" s="17"/>
      <c r="S28" s="17"/>
      <c r="T28" s="17"/>
      <c r="U28" s="17"/>
      <c r="V28" s="17"/>
      <c r="W28" s="17"/>
      <c r="X28" s="17"/>
      <c r="Y28" s="49">
        <f t="shared" si="0"/>
        <v>0</v>
      </c>
      <c r="Z28" s="11"/>
      <c r="AA28" s="11"/>
    </row>
    <row r="29" spans="1:27">
      <c r="A29" s="149" t="s">
        <v>18</v>
      </c>
      <c r="B29" s="17"/>
      <c r="C29" s="17"/>
      <c r="D29" s="17"/>
      <c r="E29" s="17"/>
      <c r="F29" s="17"/>
      <c r="G29" s="17"/>
      <c r="H29" s="17"/>
      <c r="I29" s="17"/>
      <c r="J29" s="17"/>
      <c r="K29" s="17"/>
      <c r="L29" s="17"/>
      <c r="M29" s="17"/>
      <c r="N29" s="17"/>
      <c r="O29" s="17"/>
      <c r="P29" s="17"/>
      <c r="Q29" s="17"/>
      <c r="R29" s="17"/>
      <c r="S29" s="17"/>
      <c r="T29" s="17"/>
      <c r="U29" s="17"/>
      <c r="V29" s="17"/>
      <c r="W29" s="17"/>
      <c r="X29" s="17"/>
      <c r="Y29" s="49">
        <f t="shared" si="0"/>
        <v>0</v>
      </c>
      <c r="Z29" s="11"/>
      <c r="AA29" s="11"/>
    </row>
    <row r="30" spans="1:27">
      <c r="A30" s="149" t="s">
        <v>19</v>
      </c>
      <c r="B30" s="17"/>
      <c r="C30" s="17"/>
      <c r="D30" s="17"/>
      <c r="E30" s="17"/>
      <c r="F30" s="17"/>
      <c r="G30" s="17"/>
      <c r="H30" s="17"/>
      <c r="I30" s="17"/>
      <c r="J30" s="17"/>
      <c r="K30" s="17"/>
      <c r="L30" s="17"/>
      <c r="M30" s="17"/>
      <c r="N30" s="17"/>
      <c r="O30" s="17"/>
      <c r="P30" s="17"/>
      <c r="Q30" s="17"/>
      <c r="R30" s="17"/>
      <c r="S30" s="17"/>
      <c r="T30" s="17"/>
      <c r="U30" s="17"/>
      <c r="V30" s="17"/>
      <c r="W30" s="17"/>
      <c r="X30" s="17"/>
      <c r="Y30" s="49">
        <f t="shared" si="0"/>
        <v>0</v>
      </c>
      <c r="Z30" s="11"/>
      <c r="AA30" s="11"/>
    </row>
    <row r="31" spans="1:27">
      <c r="A31" s="149" t="s">
        <v>20</v>
      </c>
      <c r="B31" s="17"/>
      <c r="C31" s="17"/>
      <c r="D31" s="17"/>
      <c r="E31" s="17"/>
      <c r="F31" s="17"/>
      <c r="G31" s="17"/>
      <c r="H31" s="17"/>
      <c r="I31" s="17"/>
      <c r="J31" s="17"/>
      <c r="K31" s="17"/>
      <c r="L31" s="17"/>
      <c r="M31" s="17"/>
      <c r="N31" s="17"/>
      <c r="O31" s="17"/>
      <c r="P31" s="17"/>
      <c r="Q31" s="17"/>
      <c r="R31" s="17"/>
      <c r="S31" s="17"/>
      <c r="T31" s="17"/>
      <c r="U31" s="17"/>
      <c r="V31" s="17"/>
      <c r="W31" s="17"/>
      <c r="X31" s="17"/>
      <c r="Y31" s="49">
        <f t="shared" si="0"/>
        <v>0</v>
      </c>
      <c r="Z31" s="11"/>
      <c r="AA31" s="11"/>
    </row>
    <row r="32" spans="1:27">
      <c r="A32" s="149" t="s">
        <v>21</v>
      </c>
      <c r="B32" s="17"/>
      <c r="C32" s="17"/>
      <c r="D32" s="17"/>
      <c r="E32" s="17"/>
      <c r="F32" s="17"/>
      <c r="G32" s="17"/>
      <c r="H32" s="17"/>
      <c r="I32" s="17"/>
      <c r="J32" s="17"/>
      <c r="K32" s="17"/>
      <c r="L32" s="17"/>
      <c r="M32" s="17"/>
      <c r="N32" s="17"/>
      <c r="O32" s="17"/>
      <c r="P32" s="17"/>
      <c r="Q32" s="17"/>
      <c r="R32" s="17"/>
      <c r="S32" s="17"/>
      <c r="T32" s="17"/>
      <c r="U32" s="17"/>
      <c r="V32" s="17"/>
      <c r="W32" s="17"/>
      <c r="X32" s="17"/>
      <c r="Y32" s="49">
        <f t="shared" si="0"/>
        <v>0</v>
      </c>
      <c r="Z32" s="11"/>
      <c r="AA32" s="11"/>
    </row>
    <row r="33" spans="1:27">
      <c r="A33" s="149" t="s">
        <v>22</v>
      </c>
      <c r="B33" s="17"/>
      <c r="C33" s="17"/>
      <c r="D33" s="17"/>
      <c r="E33" s="17"/>
      <c r="F33" s="17"/>
      <c r="G33" s="17"/>
      <c r="H33" s="17"/>
      <c r="I33" s="17"/>
      <c r="J33" s="17"/>
      <c r="K33" s="17"/>
      <c r="L33" s="17"/>
      <c r="M33" s="17"/>
      <c r="N33" s="17"/>
      <c r="O33" s="17"/>
      <c r="P33" s="17"/>
      <c r="Q33" s="17"/>
      <c r="R33" s="17"/>
      <c r="S33" s="17"/>
      <c r="T33" s="17"/>
      <c r="U33" s="17"/>
      <c r="V33" s="17"/>
      <c r="W33" s="17"/>
      <c r="X33" s="17"/>
      <c r="Y33" s="49">
        <f t="shared" si="0"/>
        <v>0</v>
      </c>
      <c r="Z33" s="11"/>
      <c r="AA33" s="11"/>
    </row>
    <row r="34" spans="1:27">
      <c r="A34" s="149" t="s">
        <v>23</v>
      </c>
      <c r="B34" s="17"/>
      <c r="C34" s="17"/>
      <c r="D34" s="17"/>
      <c r="E34" s="17"/>
      <c r="F34" s="17"/>
      <c r="G34" s="17"/>
      <c r="H34" s="17"/>
      <c r="I34" s="17"/>
      <c r="J34" s="17"/>
      <c r="K34" s="17"/>
      <c r="L34" s="17"/>
      <c r="M34" s="17"/>
      <c r="N34" s="17"/>
      <c r="O34" s="17"/>
      <c r="P34" s="17"/>
      <c r="Q34" s="17"/>
      <c r="R34" s="17"/>
      <c r="S34" s="17"/>
      <c r="T34" s="17"/>
      <c r="U34" s="17"/>
      <c r="V34" s="17"/>
      <c r="W34" s="17"/>
      <c r="X34" s="17"/>
      <c r="Y34" s="49">
        <f t="shared" si="0"/>
        <v>0</v>
      </c>
      <c r="Z34" s="11"/>
      <c r="AA34" s="11"/>
    </row>
    <row r="35" spans="1:27">
      <c r="A35" s="149" t="s">
        <v>24</v>
      </c>
      <c r="B35" s="17"/>
      <c r="C35" s="17"/>
      <c r="D35" s="17"/>
      <c r="E35" s="17"/>
      <c r="F35" s="17"/>
      <c r="G35" s="17"/>
      <c r="H35" s="17"/>
      <c r="I35" s="17"/>
      <c r="J35" s="17"/>
      <c r="K35" s="17"/>
      <c r="L35" s="17"/>
      <c r="M35" s="17"/>
      <c r="N35" s="17"/>
      <c r="O35" s="17"/>
      <c r="P35" s="17"/>
      <c r="Q35" s="17"/>
      <c r="R35" s="17"/>
      <c r="S35" s="17"/>
      <c r="T35" s="17"/>
      <c r="U35" s="17"/>
      <c r="V35" s="17"/>
      <c r="W35" s="17"/>
      <c r="X35" s="17"/>
      <c r="Y35" s="49">
        <f t="shared" si="0"/>
        <v>0</v>
      </c>
      <c r="Z35" s="11"/>
      <c r="AA35" s="11"/>
    </row>
    <row r="36" spans="1:27">
      <c r="A36" s="149" t="s">
        <v>25</v>
      </c>
      <c r="B36" s="17"/>
      <c r="C36" s="17"/>
      <c r="D36" s="17"/>
      <c r="E36" s="17"/>
      <c r="F36" s="17"/>
      <c r="G36" s="17"/>
      <c r="H36" s="17"/>
      <c r="I36" s="17"/>
      <c r="J36" s="17"/>
      <c r="K36" s="17"/>
      <c r="L36" s="17"/>
      <c r="M36" s="17"/>
      <c r="N36" s="17"/>
      <c r="O36" s="17"/>
      <c r="P36" s="17"/>
      <c r="Q36" s="17"/>
      <c r="R36" s="17"/>
      <c r="S36" s="17"/>
      <c r="T36" s="17"/>
      <c r="U36" s="17"/>
      <c r="V36" s="17"/>
      <c r="W36" s="17"/>
      <c r="X36" s="17"/>
      <c r="Y36" s="49">
        <f t="shared" si="0"/>
        <v>0</v>
      </c>
      <c r="Z36" s="11"/>
      <c r="AA36" s="11"/>
    </row>
    <row r="37" spans="1:27" s="153" customFormat="1">
      <c r="A37" s="149" t="s">
        <v>67</v>
      </c>
      <c r="B37" s="17"/>
      <c r="C37" s="17"/>
      <c r="D37" s="17"/>
      <c r="E37" s="17"/>
      <c r="F37" s="17"/>
      <c r="G37" s="17"/>
      <c r="H37" s="17"/>
      <c r="I37" s="17"/>
      <c r="J37" s="17"/>
      <c r="K37" s="17"/>
      <c r="L37" s="17"/>
      <c r="M37" s="17"/>
      <c r="N37" s="17"/>
      <c r="O37" s="17"/>
      <c r="P37" s="17"/>
      <c r="Q37" s="17"/>
      <c r="R37" s="17"/>
      <c r="S37" s="17"/>
      <c r="T37" s="17"/>
      <c r="U37" s="17"/>
      <c r="V37" s="17"/>
      <c r="W37" s="17"/>
      <c r="X37" s="17"/>
      <c r="Y37" s="49"/>
      <c r="Z37" s="11"/>
      <c r="AA37" s="11"/>
    </row>
    <row r="38" spans="1:27">
      <c r="A38" s="149" t="s">
        <v>35</v>
      </c>
      <c r="B38" s="50">
        <f>SUM(B7:B37)</f>
        <v>0</v>
      </c>
      <c r="C38" s="50">
        <f t="shared" ref="C38:AA38" si="1">SUM(C7:C37)</f>
        <v>0</v>
      </c>
      <c r="D38" s="50">
        <f t="shared" si="1"/>
        <v>0</v>
      </c>
      <c r="E38" s="50">
        <f t="shared" si="1"/>
        <v>0</v>
      </c>
      <c r="F38" s="50">
        <f t="shared" si="1"/>
        <v>0</v>
      </c>
      <c r="G38" s="50">
        <f t="shared" si="1"/>
        <v>0</v>
      </c>
      <c r="H38" s="50">
        <f t="shared" si="1"/>
        <v>0</v>
      </c>
      <c r="I38" s="50">
        <f t="shared" si="1"/>
        <v>0</v>
      </c>
      <c r="J38" s="50">
        <f t="shared" si="1"/>
        <v>0</v>
      </c>
      <c r="K38" s="50">
        <f t="shared" si="1"/>
        <v>0</v>
      </c>
      <c r="L38" s="50">
        <f t="shared" si="1"/>
        <v>0</v>
      </c>
      <c r="M38" s="50">
        <f t="shared" si="1"/>
        <v>0</v>
      </c>
      <c r="N38" s="50">
        <f t="shared" si="1"/>
        <v>0</v>
      </c>
      <c r="O38" s="50">
        <f t="shared" si="1"/>
        <v>0</v>
      </c>
      <c r="P38" s="50">
        <f t="shared" si="1"/>
        <v>0</v>
      </c>
      <c r="Q38" s="50">
        <f t="shared" si="1"/>
        <v>0</v>
      </c>
      <c r="R38" s="50">
        <f t="shared" si="1"/>
        <v>0</v>
      </c>
      <c r="S38" s="50">
        <f t="shared" si="1"/>
        <v>0</v>
      </c>
      <c r="T38" s="50">
        <f t="shared" si="1"/>
        <v>0</v>
      </c>
      <c r="U38" s="50">
        <f t="shared" si="1"/>
        <v>0</v>
      </c>
      <c r="V38" s="50">
        <f t="shared" si="1"/>
        <v>0</v>
      </c>
      <c r="W38" s="50">
        <f t="shared" si="1"/>
        <v>0</v>
      </c>
      <c r="X38" s="50">
        <f t="shared" si="1"/>
        <v>0</v>
      </c>
      <c r="Y38" s="49">
        <f t="shared" si="1"/>
        <v>0</v>
      </c>
      <c r="Z38" s="51">
        <f t="shared" si="1"/>
        <v>0</v>
      </c>
      <c r="AA38" s="51">
        <f t="shared" si="1"/>
        <v>0</v>
      </c>
    </row>
  </sheetData>
  <mergeCells count="7">
    <mergeCell ref="B4:P4"/>
    <mergeCell ref="Q4:X5"/>
    <mergeCell ref="Y4:Y6"/>
    <mergeCell ref="Z4:Z6"/>
    <mergeCell ref="AA4:AA6"/>
    <mergeCell ref="B5:K5"/>
    <mergeCell ref="L5:P5"/>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D12"/>
  <sheetViews>
    <sheetView workbookViewId="0"/>
  </sheetViews>
  <sheetFormatPr defaultColWidth="9.140625" defaultRowHeight="14.25"/>
  <cols>
    <col min="1" max="1" width="23.5703125" style="25" customWidth="1"/>
    <col min="2" max="2" width="34.28515625" style="25" customWidth="1"/>
    <col min="3" max="3" width="28.5703125" style="25" customWidth="1"/>
    <col min="4" max="4" width="26.42578125" style="25" customWidth="1"/>
    <col min="5" max="16384" width="9.140625" style="25"/>
  </cols>
  <sheetData>
    <row r="1" spans="1:4">
      <c r="A1" s="27" t="s">
        <v>218</v>
      </c>
    </row>
    <row r="2" spans="1:4" ht="15">
      <c r="A2" s="5" t="s">
        <v>105</v>
      </c>
      <c r="B2" s="6"/>
      <c r="C2" s="6"/>
      <c r="D2" s="6"/>
    </row>
    <row r="3" spans="1:4" ht="15">
      <c r="A3" s="27" t="s">
        <v>247</v>
      </c>
      <c r="B3" s="6"/>
      <c r="C3" s="6"/>
      <c r="D3" s="6"/>
    </row>
    <row r="4" spans="1:4" ht="15.75" thickBot="1">
      <c r="A4" s="5"/>
      <c r="B4" s="6"/>
      <c r="C4" s="6"/>
      <c r="D4" s="6"/>
    </row>
    <row r="5" spans="1:4" ht="15">
      <c r="A5" s="55" t="s">
        <v>36</v>
      </c>
      <c r="B5" s="139" t="s">
        <v>217</v>
      </c>
      <c r="C5" s="56" t="s">
        <v>181</v>
      </c>
    </row>
    <row r="6" spans="1:4" ht="15">
      <c r="A6" s="57" t="s">
        <v>37</v>
      </c>
      <c r="B6" s="58" t="s">
        <v>38</v>
      </c>
      <c r="C6" s="59" t="s">
        <v>39</v>
      </c>
    </row>
    <row r="7" spans="1:4" ht="15">
      <c r="A7" s="128"/>
      <c r="B7" s="28"/>
      <c r="C7" s="29"/>
    </row>
    <row r="8" spans="1:4" ht="15">
      <c r="A8" s="128"/>
      <c r="B8" s="28"/>
      <c r="C8" s="29"/>
    </row>
    <row r="9" spans="1:4" ht="15">
      <c r="A9" s="60"/>
      <c r="B9" s="28"/>
      <c r="C9" s="29"/>
    </row>
    <row r="10" spans="1:4" ht="15">
      <c r="A10" s="60"/>
      <c r="B10" s="28"/>
      <c r="C10" s="29"/>
    </row>
    <row r="11" spans="1:4" ht="15">
      <c r="A11" s="60"/>
      <c r="B11" s="28"/>
      <c r="C11" s="29"/>
    </row>
    <row r="12" spans="1:4" ht="15.75" thickBot="1">
      <c r="A12" s="61"/>
      <c r="B12" s="30"/>
      <c r="C12" s="31"/>
    </row>
  </sheetData>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500-000000000000}">
          <x14:formula1>
            <xm:f>'Tableau de référence'!$F$3:$F$6</xm:f>
          </x14:formula1>
          <xm:sqref>A7:A12</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D19"/>
  <sheetViews>
    <sheetView workbookViewId="0"/>
  </sheetViews>
  <sheetFormatPr defaultColWidth="9.140625" defaultRowHeight="15"/>
  <cols>
    <col min="1" max="1" width="49.7109375" customWidth="1"/>
    <col min="2" max="4" width="15.5703125" customWidth="1"/>
  </cols>
  <sheetData>
    <row r="1" spans="1:4">
      <c r="A1" s="7" t="s">
        <v>81</v>
      </c>
    </row>
    <row r="2" spans="1:4" ht="15.75" thickBot="1">
      <c r="A2" s="12" t="s">
        <v>182</v>
      </c>
    </row>
    <row r="3" spans="1:4" ht="15.75" thickBot="1">
      <c r="A3" s="62"/>
      <c r="B3" s="207" t="s">
        <v>125</v>
      </c>
      <c r="C3" s="208"/>
      <c r="D3" s="209"/>
    </row>
    <row r="4" spans="1:4" ht="15.75" thickBot="1">
      <c r="A4" s="117" t="s">
        <v>84</v>
      </c>
      <c r="B4" s="63" t="s">
        <v>85</v>
      </c>
      <c r="C4" s="63" t="s">
        <v>86</v>
      </c>
      <c r="D4" s="63" t="s">
        <v>87</v>
      </c>
    </row>
    <row r="5" spans="1:4" ht="15.75" thickBot="1">
      <c r="A5" s="117" t="s">
        <v>88</v>
      </c>
      <c r="B5" s="2"/>
      <c r="C5" s="2"/>
      <c r="D5" s="2"/>
    </row>
    <row r="6" spans="1:4">
      <c r="A6" s="116" t="s">
        <v>184</v>
      </c>
      <c r="B6" s="233"/>
      <c r="C6" s="233"/>
      <c r="D6" s="233"/>
    </row>
    <row r="7" spans="1:4" ht="30.75" thickBot="1">
      <c r="A7" s="117" t="s">
        <v>237</v>
      </c>
      <c r="B7" s="234"/>
      <c r="C7" s="234"/>
      <c r="D7" s="234"/>
    </row>
    <row r="8" spans="1:4" ht="15.75" thickBot="1">
      <c r="A8" s="117" t="s">
        <v>185</v>
      </c>
      <c r="B8" s="2"/>
      <c r="C8" s="2"/>
      <c r="D8" s="2"/>
    </row>
    <row r="9" spans="1:4" ht="15.75" thickBot="1">
      <c r="A9" s="117" t="s">
        <v>186</v>
      </c>
      <c r="B9" s="2"/>
      <c r="C9" s="2"/>
      <c r="D9" s="2"/>
    </row>
    <row r="10" spans="1:4" ht="30.75" thickBot="1">
      <c r="A10" s="117" t="s">
        <v>89</v>
      </c>
      <c r="B10" s="2"/>
      <c r="C10" s="2"/>
      <c r="D10" s="2"/>
    </row>
    <row r="11" spans="1:4">
      <c r="A11" s="116" t="s">
        <v>90</v>
      </c>
      <c r="B11" s="233"/>
      <c r="C11" s="233"/>
      <c r="D11" s="233"/>
    </row>
    <row r="12" spans="1:4" ht="15.75" thickBot="1">
      <c r="A12" s="117" t="s">
        <v>91</v>
      </c>
      <c r="B12" s="234"/>
      <c r="C12" s="234"/>
      <c r="D12" s="234"/>
    </row>
    <row r="13" spans="1:4" ht="15.75" thickBot="1">
      <c r="A13" s="117" t="s">
        <v>92</v>
      </c>
      <c r="B13" s="2"/>
      <c r="C13" s="2"/>
      <c r="D13" s="2"/>
    </row>
    <row r="14" spans="1:4" ht="30.75" thickBot="1">
      <c r="A14" s="117" t="s">
        <v>187</v>
      </c>
      <c r="B14" s="2"/>
      <c r="C14" s="2"/>
      <c r="D14" s="2"/>
    </row>
    <row r="15" spans="1:4" ht="15.75" thickBot="1">
      <c r="A15" s="117" t="s">
        <v>93</v>
      </c>
      <c r="B15" s="238"/>
      <c r="C15" s="239"/>
      <c r="D15" s="240"/>
    </row>
    <row r="16" spans="1:4">
      <c r="A16" s="116" t="s">
        <v>203</v>
      </c>
      <c r="B16" s="241"/>
      <c r="C16" s="242"/>
      <c r="D16" s="243"/>
    </row>
    <row r="17" spans="1:4" ht="30.75" thickBot="1">
      <c r="A17" s="117" t="s">
        <v>188</v>
      </c>
      <c r="B17" s="244"/>
      <c r="C17" s="245"/>
      <c r="D17" s="246"/>
    </row>
    <row r="18" spans="1:4" ht="30.75" thickBot="1">
      <c r="A18" s="117" t="s">
        <v>189</v>
      </c>
      <c r="B18" s="235"/>
      <c r="C18" s="236"/>
      <c r="D18" s="237"/>
    </row>
    <row r="19" spans="1:4">
      <c r="A19" s="8" t="s">
        <v>183</v>
      </c>
    </row>
  </sheetData>
  <mergeCells count="10">
    <mergeCell ref="B3:D3"/>
    <mergeCell ref="B6:B7"/>
    <mergeCell ref="C6:C7"/>
    <mergeCell ref="D6:D7"/>
    <mergeCell ref="B18:D18"/>
    <mergeCell ref="B15:D15"/>
    <mergeCell ref="B16:D17"/>
    <mergeCell ref="B11:B12"/>
    <mergeCell ref="C11:C12"/>
    <mergeCell ref="D11:D12"/>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D19"/>
  <sheetViews>
    <sheetView workbookViewId="0">
      <selection activeCell="A7" sqref="A7"/>
    </sheetView>
  </sheetViews>
  <sheetFormatPr defaultColWidth="9.140625" defaultRowHeight="15"/>
  <cols>
    <col min="1" max="1" width="48.140625" customWidth="1"/>
    <col min="2" max="4" width="15.5703125" customWidth="1"/>
  </cols>
  <sheetData>
    <row r="1" spans="1:4">
      <c r="A1" s="7" t="s">
        <v>81</v>
      </c>
    </row>
    <row r="2" spans="1:4" ht="15.75" thickBot="1">
      <c r="A2" s="12" t="s">
        <v>82</v>
      </c>
    </row>
    <row r="3" spans="1:4" ht="15.75" thickBot="1">
      <c r="A3" s="62"/>
      <c r="B3" s="207" t="s">
        <v>83</v>
      </c>
      <c r="C3" s="208"/>
      <c r="D3" s="209"/>
    </row>
    <row r="4" spans="1:4" ht="15.75" thickBot="1">
      <c r="A4" s="117" t="s">
        <v>84</v>
      </c>
      <c r="B4" s="63" t="s">
        <v>85</v>
      </c>
      <c r="C4" s="63" t="s">
        <v>86</v>
      </c>
      <c r="D4" s="63" t="s">
        <v>87</v>
      </c>
    </row>
    <row r="5" spans="1:4" ht="15.75" thickBot="1">
      <c r="A5" s="117" t="s">
        <v>88</v>
      </c>
      <c r="B5" s="2"/>
      <c r="C5" s="2"/>
      <c r="D5" s="2"/>
    </row>
    <row r="6" spans="1:4">
      <c r="A6" s="116" t="s">
        <v>184</v>
      </c>
      <c r="B6" s="233"/>
      <c r="C6" s="233"/>
      <c r="D6" s="233"/>
    </row>
    <row r="7" spans="1:4" ht="30.75" thickBot="1">
      <c r="A7" s="117" t="s">
        <v>237</v>
      </c>
      <c r="B7" s="234"/>
      <c r="C7" s="234"/>
      <c r="D7" s="234"/>
    </row>
    <row r="8" spans="1:4" ht="15.75" thickBot="1">
      <c r="A8" s="117" t="s">
        <v>185</v>
      </c>
      <c r="B8" s="2"/>
      <c r="C8" s="2"/>
      <c r="D8" s="2"/>
    </row>
    <row r="9" spans="1:4" ht="15.75" thickBot="1">
      <c r="A9" s="117" t="s">
        <v>186</v>
      </c>
      <c r="B9" s="2"/>
      <c r="C9" s="2"/>
      <c r="D9" s="2"/>
    </row>
    <row r="10" spans="1:4" ht="30.75" thickBot="1">
      <c r="A10" s="117" t="s">
        <v>89</v>
      </c>
      <c r="B10" s="2"/>
      <c r="C10" s="2"/>
      <c r="D10" s="2"/>
    </row>
    <row r="11" spans="1:4">
      <c r="A11" s="116" t="s">
        <v>90</v>
      </c>
      <c r="B11" s="233"/>
      <c r="C11" s="233"/>
      <c r="D11" s="233"/>
    </row>
    <row r="12" spans="1:4" ht="15.75" thickBot="1">
      <c r="A12" s="117" t="s">
        <v>91</v>
      </c>
      <c r="B12" s="234"/>
      <c r="C12" s="234"/>
      <c r="D12" s="234"/>
    </row>
    <row r="13" spans="1:4" ht="15.75" thickBot="1">
      <c r="A13" s="117" t="s">
        <v>92</v>
      </c>
      <c r="B13" s="2"/>
      <c r="C13" s="2"/>
      <c r="D13" s="2"/>
    </row>
    <row r="14" spans="1:4" ht="30.75" thickBot="1">
      <c r="A14" s="117" t="s">
        <v>187</v>
      </c>
      <c r="B14" s="2"/>
      <c r="C14" s="2"/>
      <c r="D14" s="2"/>
    </row>
    <row r="15" spans="1:4" ht="15.75" thickBot="1">
      <c r="A15" s="117" t="s">
        <v>93</v>
      </c>
      <c r="B15" s="238"/>
      <c r="C15" s="239"/>
      <c r="D15" s="240"/>
    </row>
    <row r="16" spans="1:4">
      <c r="A16" s="116" t="s">
        <v>203</v>
      </c>
      <c r="B16" s="241"/>
      <c r="C16" s="242"/>
      <c r="D16" s="243"/>
    </row>
    <row r="17" spans="1:4" ht="30.75" thickBot="1">
      <c r="A17" s="117" t="s">
        <v>188</v>
      </c>
      <c r="B17" s="244"/>
      <c r="C17" s="245"/>
      <c r="D17" s="246"/>
    </row>
    <row r="18" spans="1:4" ht="30.75" thickBot="1">
      <c r="A18" s="117" t="s">
        <v>189</v>
      </c>
      <c r="B18" s="235"/>
      <c r="C18" s="236"/>
      <c r="D18" s="237"/>
    </row>
    <row r="19" spans="1:4">
      <c r="A19" s="8" t="s">
        <v>183</v>
      </c>
    </row>
  </sheetData>
  <mergeCells count="10">
    <mergeCell ref="B16:D17"/>
    <mergeCell ref="B18:D18"/>
    <mergeCell ref="B11:B12"/>
    <mergeCell ref="C11:C12"/>
    <mergeCell ref="D11:D12"/>
    <mergeCell ref="B3:D3"/>
    <mergeCell ref="B6:B7"/>
    <mergeCell ref="C6:C7"/>
    <mergeCell ref="D6:D7"/>
    <mergeCell ref="B15:D15"/>
  </mergeCell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1"/>
  </sheetPr>
  <dimension ref="A1:R7"/>
  <sheetViews>
    <sheetView workbookViewId="0"/>
  </sheetViews>
  <sheetFormatPr defaultColWidth="9.140625" defaultRowHeight="15"/>
  <cols>
    <col min="1" max="1" width="7.140625" customWidth="1"/>
    <col min="2" max="2" width="36.5703125" customWidth="1"/>
    <col min="4" max="4" width="38.85546875" bestFit="1" customWidth="1"/>
    <col min="6" max="6" width="39.28515625" bestFit="1" customWidth="1"/>
    <col min="8" max="8" width="27.85546875" customWidth="1"/>
    <col min="10" max="10" width="36" customWidth="1"/>
    <col min="12" max="12" width="109.140625" bestFit="1" customWidth="1"/>
    <col min="13" max="13" width="15.42578125" customWidth="1"/>
    <col min="14" max="14" width="26.28515625" bestFit="1" customWidth="1"/>
    <col min="16" max="16" width="71.42578125" customWidth="1"/>
  </cols>
  <sheetData>
    <row r="1" spans="1:18" ht="15.75">
      <c r="A1" s="26" t="s">
        <v>43</v>
      </c>
    </row>
    <row r="2" spans="1:18">
      <c r="B2" s="33" t="s">
        <v>251</v>
      </c>
      <c r="D2" s="150" t="s">
        <v>249</v>
      </c>
      <c r="F2" s="33" t="s">
        <v>193</v>
      </c>
      <c r="H2" s="33" t="s">
        <v>234</v>
      </c>
      <c r="J2" s="33" t="s">
        <v>138</v>
      </c>
      <c r="L2" s="33" t="s">
        <v>141</v>
      </c>
      <c r="N2" s="33" t="s">
        <v>194</v>
      </c>
      <c r="P2" s="33" t="s">
        <v>144</v>
      </c>
      <c r="R2" s="154" t="s">
        <v>207</v>
      </c>
    </row>
    <row r="3" spans="1:18">
      <c r="B3" s="34" t="s">
        <v>206</v>
      </c>
      <c r="D3" s="34" t="s">
        <v>191</v>
      </c>
      <c r="F3" s="34" t="s">
        <v>40</v>
      </c>
      <c r="H3" s="35" t="s">
        <v>235</v>
      </c>
      <c r="J3" s="35" t="s">
        <v>139</v>
      </c>
      <c r="L3" s="35" t="s">
        <v>142</v>
      </c>
      <c r="N3" s="35" t="s">
        <v>195</v>
      </c>
      <c r="P3" s="35" t="s">
        <v>145</v>
      </c>
      <c r="R3" s="154" t="s">
        <v>219</v>
      </c>
    </row>
    <row r="4" spans="1:18">
      <c r="B4" s="34" t="s">
        <v>150</v>
      </c>
      <c r="D4" s="34" t="s">
        <v>192</v>
      </c>
      <c r="F4" s="34" t="s">
        <v>41</v>
      </c>
      <c r="H4" s="35" t="s">
        <v>236</v>
      </c>
      <c r="J4" s="35" t="s">
        <v>140</v>
      </c>
      <c r="L4" s="35" t="s">
        <v>143</v>
      </c>
      <c r="N4" s="35" t="s">
        <v>196</v>
      </c>
      <c r="P4" s="35" t="s">
        <v>146</v>
      </c>
      <c r="R4" s="154" t="s">
        <v>220</v>
      </c>
    </row>
    <row r="5" spans="1:18">
      <c r="B5" s="34" t="s">
        <v>190</v>
      </c>
      <c r="F5" s="34" t="s">
        <v>42</v>
      </c>
    </row>
    <row r="6" spans="1:18">
      <c r="B6" s="34" t="s">
        <v>45</v>
      </c>
      <c r="F6" s="34"/>
    </row>
    <row r="7" spans="1:18">
      <c r="B7" s="34" t="s">
        <v>46</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3"/>
  <sheetViews>
    <sheetView workbookViewId="0">
      <selection activeCell="E14" sqref="E14"/>
    </sheetView>
  </sheetViews>
  <sheetFormatPr defaultColWidth="9.140625" defaultRowHeight="15"/>
  <sheetData>
    <row r="1" spans="1:2">
      <c r="A1" s="82"/>
      <c r="B1" t="s">
        <v>131</v>
      </c>
    </row>
    <row r="2" spans="1:2">
      <c r="A2" s="80"/>
      <c r="B2" t="s">
        <v>132</v>
      </c>
    </row>
    <row r="3" spans="1:2">
      <c r="A3" s="81"/>
      <c r="B3" t="s">
        <v>133</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3"/>
  <sheetViews>
    <sheetView workbookViewId="0">
      <selection activeCell="A2" sqref="A2"/>
    </sheetView>
  </sheetViews>
  <sheetFormatPr defaultColWidth="8.7109375" defaultRowHeight="15"/>
  <cols>
    <col min="1" max="1" width="27.7109375" style="13" customWidth="1"/>
    <col min="2" max="2" width="38.140625" style="13" customWidth="1"/>
    <col min="3" max="3" width="30.42578125" style="13" customWidth="1"/>
    <col min="4" max="16384" width="8.7109375" style="13"/>
  </cols>
  <sheetData>
    <row r="1" spans="1:2">
      <c r="A1" s="18" t="s">
        <v>134</v>
      </c>
    </row>
    <row r="2" spans="1:2" ht="15.75" thickBot="1">
      <c r="A2" s="18" t="s">
        <v>104</v>
      </c>
    </row>
    <row r="3" spans="1:2" ht="33.75" thickBot="1">
      <c r="A3" s="39" t="s">
        <v>77</v>
      </c>
      <c r="B3" s="142" t="s">
        <v>248</v>
      </c>
    </row>
    <row r="4" spans="1:2" ht="15.75" thickBot="1">
      <c r="A4" s="183" t="s">
        <v>72</v>
      </c>
      <c r="B4" s="143" t="s">
        <v>56</v>
      </c>
    </row>
    <row r="5" spans="1:2" ht="15.75" thickBot="1">
      <c r="A5" s="184"/>
      <c r="B5" s="143" t="s">
        <v>58</v>
      </c>
    </row>
    <row r="6" spans="1:2" ht="15.75" thickBot="1">
      <c r="A6" s="184"/>
      <c r="B6" s="143" t="s">
        <v>59</v>
      </c>
    </row>
    <row r="7" spans="1:2" ht="15.75" thickBot="1">
      <c r="A7" s="185"/>
      <c r="B7" s="143" t="s">
        <v>67</v>
      </c>
    </row>
    <row r="8" spans="1:2" ht="15.75" thickBot="1">
      <c r="A8" s="183" t="s">
        <v>73</v>
      </c>
      <c r="B8" s="143" t="s">
        <v>56</v>
      </c>
    </row>
    <row r="9" spans="1:2" ht="15.75" thickBot="1">
      <c r="A9" s="184"/>
      <c r="B9" s="143" t="s">
        <v>58</v>
      </c>
    </row>
    <row r="10" spans="1:2" ht="15.75" thickBot="1">
      <c r="A10" s="184"/>
      <c r="B10" s="143" t="s">
        <v>59</v>
      </c>
    </row>
    <row r="11" spans="1:2" ht="15.75" thickBot="1">
      <c r="A11" s="185"/>
      <c r="B11" s="143" t="s">
        <v>67</v>
      </c>
    </row>
    <row r="13" spans="1:2" ht="63" customHeight="1">
      <c r="A13" s="186" t="s">
        <v>240</v>
      </c>
      <c r="B13" s="187"/>
    </row>
  </sheetData>
  <mergeCells count="3">
    <mergeCell ref="A4:A7"/>
    <mergeCell ref="A8:A11"/>
    <mergeCell ref="A13:B1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78"/>
  <sheetViews>
    <sheetView workbookViewId="0">
      <selection activeCell="C82" sqref="C82"/>
    </sheetView>
  </sheetViews>
  <sheetFormatPr defaultColWidth="8.7109375" defaultRowHeight="15"/>
  <cols>
    <col min="1" max="1" width="11.5703125" style="6" customWidth="1"/>
    <col min="2" max="2" width="26.5703125" style="6" customWidth="1"/>
    <col min="3" max="3" width="26.85546875" style="6" customWidth="1"/>
    <col min="4" max="4" width="24.5703125" style="6" customWidth="1"/>
    <col min="5" max="16384" width="8.7109375" style="6"/>
  </cols>
  <sheetData>
    <row r="1" spans="1:4">
      <c r="A1" s="27" t="s">
        <v>208</v>
      </c>
      <c r="C1" s="18"/>
    </row>
    <row r="2" spans="1:4" ht="15.75" thickBot="1">
      <c r="A2" s="5" t="s">
        <v>94</v>
      </c>
    </row>
    <row r="3" spans="1:4" ht="37.5" customHeight="1">
      <c r="A3" s="190" t="s">
        <v>135</v>
      </c>
      <c r="B3" s="191"/>
      <c r="C3" s="191"/>
      <c r="D3" s="192"/>
    </row>
    <row r="4" spans="1:4">
      <c r="A4" s="193" t="s">
        <v>221</v>
      </c>
      <c r="B4" s="194" t="s">
        <v>224</v>
      </c>
      <c r="C4" s="194" t="s">
        <v>223</v>
      </c>
      <c r="D4" s="194" t="s">
        <v>222</v>
      </c>
    </row>
    <row r="5" spans="1:4">
      <c r="A5" s="193"/>
      <c r="B5" s="194"/>
      <c r="C5" s="194"/>
      <c r="D5" s="194"/>
    </row>
    <row r="6" spans="1:4">
      <c r="A6" s="193"/>
      <c r="B6" s="194"/>
      <c r="C6" s="194"/>
      <c r="D6" s="194"/>
    </row>
    <row r="7" spans="1:4">
      <c r="A7" s="37">
        <v>1</v>
      </c>
      <c r="B7" s="15"/>
      <c r="C7" s="15"/>
      <c r="D7" s="15"/>
    </row>
    <row r="8" spans="1:4">
      <c r="A8" s="37">
        <v>2</v>
      </c>
      <c r="B8" s="15"/>
      <c r="C8" s="15"/>
      <c r="D8" s="15"/>
    </row>
    <row r="9" spans="1:4">
      <c r="A9" s="37">
        <v>3</v>
      </c>
      <c r="B9" s="15"/>
      <c r="C9" s="15"/>
      <c r="D9" s="15"/>
    </row>
    <row r="10" spans="1:4">
      <c r="A10" s="37">
        <v>4</v>
      </c>
      <c r="B10" s="15"/>
      <c r="C10" s="15"/>
      <c r="D10" s="15"/>
    </row>
    <row r="11" spans="1:4">
      <c r="A11" s="37">
        <v>5</v>
      </c>
      <c r="B11" s="15"/>
      <c r="C11" s="15"/>
      <c r="D11" s="15"/>
    </row>
    <row r="12" spans="1:4">
      <c r="A12" s="37">
        <v>6</v>
      </c>
      <c r="B12" s="15"/>
      <c r="C12" s="15"/>
      <c r="D12" s="15"/>
    </row>
    <row r="13" spans="1:4">
      <c r="A13" s="37">
        <v>7</v>
      </c>
      <c r="B13" s="15"/>
      <c r="C13" s="15"/>
      <c r="D13" s="15"/>
    </row>
    <row r="14" spans="1:4">
      <c r="A14" s="37">
        <v>8</v>
      </c>
      <c r="B14" s="15"/>
      <c r="C14" s="15"/>
      <c r="D14" s="15"/>
    </row>
    <row r="15" spans="1:4">
      <c r="A15" s="37">
        <v>9</v>
      </c>
      <c r="B15" s="15"/>
      <c r="C15" s="15"/>
      <c r="D15" s="15"/>
    </row>
    <row r="16" spans="1:4">
      <c r="A16" s="37">
        <v>10</v>
      </c>
      <c r="B16" s="15"/>
      <c r="C16" s="15"/>
      <c r="D16" s="15"/>
    </row>
    <row r="17" spans="1:4">
      <c r="A17" s="37">
        <v>11</v>
      </c>
      <c r="B17" s="15"/>
      <c r="C17" s="15"/>
      <c r="D17" s="15"/>
    </row>
    <row r="18" spans="1:4">
      <c r="A18" s="37">
        <v>12</v>
      </c>
      <c r="B18" s="15"/>
      <c r="C18" s="15"/>
      <c r="D18" s="15"/>
    </row>
    <row r="19" spans="1:4">
      <c r="A19" s="37">
        <v>13</v>
      </c>
      <c r="B19" s="15"/>
      <c r="C19" s="15"/>
      <c r="D19" s="15"/>
    </row>
    <row r="20" spans="1:4">
      <c r="A20" s="37">
        <v>14</v>
      </c>
      <c r="B20" s="15"/>
      <c r="C20" s="15"/>
      <c r="D20" s="15"/>
    </row>
    <row r="21" spans="1:4">
      <c r="A21" s="37">
        <v>15</v>
      </c>
      <c r="B21" s="15"/>
      <c r="C21" s="15"/>
      <c r="D21" s="15"/>
    </row>
    <row r="22" spans="1:4">
      <c r="A22" s="37">
        <v>16</v>
      </c>
      <c r="B22" s="15"/>
      <c r="C22" s="15"/>
      <c r="D22" s="15"/>
    </row>
    <row r="23" spans="1:4">
      <c r="A23" s="37">
        <v>17</v>
      </c>
      <c r="B23" s="15"/>
      <c r="C23" s="15"/>
      <c r="D23" s="15"/>
    </row>
    <row r="24" spans="1:4">
      <c r="A24" s="37">
        <v>18</v>
      </c>
      <c r="B24" s="15"/>
      <c r="C24" s="15"/>
      <c r="D24" s="15"/>
    </row>
    <row r="25" spans="1:4">
      <c r="A25" s="37">
        <v>19</v>
      </c>
      <c r="B25" s="15"/>
      <c r="C25" s="15"/>
      <c r="D25" s="15"/>
    </row>
    <row r="26" spans="1:4">
      <c r="A26" s="37">
        <v>20</v>
      </c>
      <c r="B26" s="15"/>
      <c r="C26" s="15"/>
      <c r="D26" s="15"/>
    </row>
    <row r="27" spans="1:4">
      <c r="A27" s="37">
        <v>21</v>
      </c>
      <c r="B27" s="15"/>
      <c r="C27" s="15"/>
      <c r="D27" s="15"/>
    </row>
    <row r="28" spans="1:4">
      <c r="A28" s="37">
        <v>22</v>
      </c>
      <c r="B28" s="15"/>
      <c r="C28" s="15"/>
      <c r="D28" s="15"/>
    </row>
    <row r="29" spans="1:4">
      <c r="A29" s="37">
        <v>23</v>
      </c>
      <c r="B29" s="15"/>
      <c r="C29" s="15"/>
      <c r="D29" s="15"/>
    </row>
    <row r="30" spans="1:4">
      <c r="A30" s="37">
        <v>24</v>
      </c>
      <c r="B30" s="15"/>
      <c r="C30" s="15"/>
      <c r="D30" s="15"/>
    </row>
    <row r="31" spans="1:4">
      <c r="A31" s="37">
        <v>25</v>
      </c>
      <c r="B31" s="15"/>
      <c r="C31" s="15"/>
      <c r="D31" s="15"/>
    </row>
    <row r="32" spans="1:4">
      <c r="A32" s="37">
        <v>26</v>
      </c>
      <c r="B32" s="15"/>
      <c r="C32" s="15"/>
      <c r="D32" s="15"/>
    </row>
    <row r="33" spans="1:4">
      <c r="A33" s="37">
        <v>27</v>
      </c>
      <c r="B33" s="15"/>
      <c r="C33" s="15"/>
      <c r="D33" s="15"/>
    </row>
    <row r="34" spans="1:4">
      <c r="A34" s="37">
        <v>28</v>
      </c>
      <c r="B34" s="15"/>
      <c r="C34" s="15"/>
      <c r="D34" s="15"/>
    </row>
    <row r="35" spans="1:4">
      <c r="A35" s="37">
        <v>29</v>
      </c>
      <c r="B35" s="15"/>
      <c r="C35" s="15"/>
      <c r="D35" s="15"/>
    </row>
    <row r="36" spans="1:4">
      <c r="A36" s="37">
        <v>30</v>
      </c>
      <c r="B36" s="15"/>
      <c r="C36" s="15"/>
      <c r="D36" s="15"/>
    </row>
    <row r="37" spans="1:4">
      <c r="A37" s="37">
        <v>31</v>
      </c>
      <c r="B37" s="15"/>
      <c r="C37" s="15"/>
      <c r="D37" s="15"/>
    </row>
    <row r="38" spans="1:4">
      <c r="A38" s="37">
        <v>32</v>
      </c>
      <c r="B38" s="15"/>
      <c r="C38" s="15"/>
      <c r="D38" s="15"/>
    </row>
    <row r="39" spans="1:4">
      <c r="A39" s="37">
        <v>33</v>
      </c>
      <c r="B39" s="15"/>
      <c r="C39" s="15"/>
      <c r="D39" s="15"/>
    </row>
    <row r="40" spans="1:4">
      <c r="A40" s="37">
        <v>34</v>
      </c>
      <c r="B40" s="15"/>
      <c r="C40" s="15"/>
      <c r="D40" s="15"/>
    </row>
    <row r="41" spans="1:4">
      <c r="A41" s="37">
        <v>35</v>
      </c>
      <c r="B41" s="15"/>
      <c r="C41" s="15"/>
      <c r="D41" s="15"/>
    </row>
    <row r="42" spans="1:4">
      <c r="A42" s="37">
        <v>36</v>
      </c>
      <c r="B42" s="15"/>
      <c r="C42" s="15"/>
      <c r="D42" s="15"/>
    </row>
    <row r="43" spans="1:4">
      <c r="A43" s="37">
        <v>37</v>
      </c>
      <c r="B43" s="15"/>
      <c r="C43" s="15"/>
      <c r="D43" s="15"/>
    </row>
    <row r="44" spans="1:4">
      <c r="A44" s="37">
        <v>38</v>
      </c>
      <c r="B44" s="15"/>
      <c r="C44" s="15"/>
      <c r="D44" s="15"/>
    </row>
    <row r="45" spans="1:4">
      <c r="A45" s="37">
        <v>39</v>
      </c>
      <c r="B45" s="15"/>
      <c r="C45" s="15"/>
      <c r="D45" s="15"/>
    </row>
    <row r="46" spans="1:4">
      <c r="A46" s="37">
        <v>40</v>
      </c>
      <c r="B46" s="15"/>
      <c r="C46" s="15"/>
      <c r="D46" s="15"/>
    </row>
    <row r="47" spans="1:4">
      <c r="A47" s="37">
        <v>41</v>
      </c>
      <c r="B47" s="15"/>
      <c r="C47" s="15"/>
      <c r="D47" s="15"/>
    </row>
    <row r="48" spans="1:4">
      <c r="A48" s="37">
        <v>42</v>
      </c>
      <c r="B48" s="15"/>
      <c r="C48" s="15"/>
      <c r="D48" s="15"/>
    </row>
    <row r="49" spans="1:4">
      <c r="A49" s="37">
        <v>43</v>
      </c>
      <c r="B49" s="15"/>
      <c r="C49" s="15"/>
      <c r="D49" s="15"/>
    </row>
    <row r="50" spans="1:4">
      <c r="A50" s="37">
        <v>44</v>
      </c>
      <c r="B50" s="15"/>
      <c r="C50" s="15"/>
      <c r="D50" s="15"/>
    </row>
    <row r="51" spans="1:4">
      <c r="A51" s="37">
        <v>45</v>
      </c>
      <c r="B51" s="15"/>
      <c r="C51" s="15"/>
      <c r="D51" s="15"/>
    </row>
    <row r="52" spans="1:4">
      <c r="A52" s="37">
        <v>46</v>
      </c>
      <c r="B52" s="15"/>
      <c r="C52" s="15"/>
      <c r="D52" s="15"/>
    </row>
    <row r="53" spans="1:4">
      <c r="A53" s="37">
        <v>47</v>
      </c>
      <c r="B53" s="15"/>
      <c r="C53" s="15"/>
      <c r="D53" s="15"/>
    </row>
    <row r="54" spans="1:4">
      <c r="A54" s="37">
        <v>48</v>
      </c>
      <c r="B54" s="15"/>
      <c r="C54" s="15"/>
      <c r="D54" s="15"/>
    </row>
    <row r="55" spans="1:4">
      <c r="A55" s="37">
        <v>49</v>
      </c>
      <c r="B55" s="15"/>
      <c r="C55" s="15"/>
      <c r="D55" s="15"/>
    </row>
    <row r="56" spans="1:4">
      <c r="A56" s="37">
        <v>50</v>
      </c>
      <c r="B56" s="15"/>
      <c r="C56" s="15"/>
      <c r="D56" s="15"/>
    </row>
    <row r="57" spans="1:4">
      <c r="A57" s="37">
        <v>51</v>
      </c>
      <c r="B57" s="15"/>
      <c r="C57" s="15"/>
      <c r="D57" s="15"/>
    </row>
    <row r="58" spans="1:4">
      <c r="A58" s="37">
        <v>52</v>
      </c>
      <c r="B58" s="15"/>
      <c r="C58" s="15"/>
      <c r="D58" s="15"/>
    </row>
    <row r="59" spans="1:4">
      <c r="A59" s="37">
        <v>53</v>
      </c>
      <c r="B59" s="15"/>
      <c r="C59" s="15"/>
      <c r="D59" s="15"/>
    </row>
    <row r="60" spans="1:4">
      <c r="A60" s="37">
        <v>54</v>
      </c>
      <c r="B60" s="15"/>
      <c r="C60" s="15"/>
      <c r="D60" s="15"/>
    </row>
    <row r="61" spans="1:4">
      <c r="A61" s="37">
        <v>55</v>
      </c>
      <c r="B61" s="15"/>
      <c r="C61" s="15"/>
      <c r="D61" s="15"/>
    </row>
    <row r="62" spans="1:4">
      <c r="A62" s="37">
        <v>56</v>
      </c>
      <c r="B62" s="15"/>
      <c r="C62" s="15"/>
      <c r="D62" s="15"/>
    </row>
    <row r="63" spans="1:4">
      <c r="A63" s="37">
        <v>57</v>
      </c>
      <c r="B63" s="15"/>
      <c r="C63" s="15"/>
      <c r="D63" s="15"/>
    </row>
    <row r="64" spans="1:4">
      <c r="A64" s="37">
        <v>58</v>
      </c>
      <c r="B64" s="15"/>
      <c r="C64" s="15"/>
      <c r="D64" s="15"/>
    </row>
    <row r="65" spans="1:16">
      <c r="A65" s="37">
        <v>59</v>
      </c>
      <c r="B65" s="15"/>
      <c r="C65" s="15"/>
      <c r="D65" s="15"/>
    </row>
    <row r="66" spans="1:16">
      <c r="A66" s="37">
        <v>60</v>
      </c>
      <c r="B66" s="15"/>
      <c r="C66" s="15"/>
      <c r="D66" s="15"/>
    </row>
    <row r="67" spans="1:16">
      <c r="A67" s="37">
        <v>61</v>
      </c>
      <c r="B67" s="15"/>
      <c r="C67" s="15"/>
      <c r="D67" s="15"/>
    </row>
    <row r="68" spans="1:16">
      <c r="A68" s="37">
        <v>62</v>
      </c>
      <c r="B68" s="15"/>
      <c r="C68" s="15"/>
      <c r="D68" s="15"/>
    </row>
    <row r="69" spans="1:16">
      <c r="A69" s="37">
        <v>63</v>
      </c>
      <c r="B69" s="15"/>
      <c r="C69" s="15"/>
      <c r="D69" s="15"/>
    </row>
    <row r="70" spans="1:16">
      <c r="A70" s="37">
        <v>64</v>
      </c>
      <c r="B70" s="15"/>
      <c r="C70" s="15"/>
      <c r="D70" s="15"/>
    </row>
    <row r="71" spans="1:16">
      <c r="A71" s="37">
        <v>65</v>
      </c>
      <c r="B71" s="15"/>
      <c r="C71" s="15"/>
      <c r="D71" s="15"/>
    </row>
    <row r="72" spans="1:16">
      <c r="A72" s="37">
        <v>66</v>
      </c>
      <c r="B72" s="15"/>
      <c r="C72" s="15"/>
      <c r="D72" s="15"/>
    </row>
    <row r="73" spans="1:16">
      <c r="A73" s="37">
        <v>67</v>
      </c>
      <c r="B73" s="15"/>
      <c r="C73" s="15"/>
      <c r="D73" s="15"/>
    </row>
    <row r="74" spans="1:16">
      <c r="A74" s="37">
        <v>68</v>
      </c>
      <c r="B74" s="15"/>
      <c r="C74" s="15"/>
      <c r="D74" s="15"/>
    </row>
    <row r="75" spans="1:16">
      <c r="A75" s="37">
        <v>69</v>
      </c>
      <c r="B75" s="15"/>
      <c r="C75" s="15"/>
      <c r="D75" s="15"/>
    </row>
    <row r="76" spans="1:16">
      <c r="A76" s="37">
        <v>70</v>
      </c>
      <c r="B76" s="15"/>
      <c r="C76" s="15"/>
      <c r="D76" s="15"/>
    </row>
    <row r="77" spans="1:16">
      <c r="B77" s="19"/>
      <c r="C77" s="19"/>
      <c r="D77" s="19"/>
      <c r="E77" s="19"/>
      <c r="F77" s="19"/>
      <c r="G77" s="19"/>
      <c r="H77" s="19"/>
      <c r="I77" s="19"/>
      <c r="J77" s="19"/>
      <c r="K77" s="19"/>
      <c r="L77" s="19"/>
      <c r="M77" s="19"/>
      <c r="N77" s="19"/>
      <c r="O77" s="19"/>
      <c r="P77" s="19"/>
    </row>
    <row r="78" spans="1:16">
      <c r="A78" s="188" t="s">
        <v>209</v>
      </c>
      <c r="B78" s="189"/>
      <c r="C78" s="189"/>
      <c r="D78" s="189"/>
    </row>
  </sheetData>
  <mergeCells count="6">
    <mergeCell ref="A78:D78"/>
    <mergeCell ref="A3:D3"/>
    <mergeCell ref="A4:A6"/>
    <mergeCell ref="B4:B6"/>
    <mergeCell ref="C4:C6"/>
    <mergeCell ref="D4:D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37"/>
  <sheetViews>
    <sheetView zoomScaleNormal="100" workbookViewId="0">
      <selection activeCell="E31" sqref="E31"/>
    </sheetView>
  </sheetViews>
  <sheetFormatPr defaultColWidth="9.140625" defaultRowHeight="15"/>
  <cols>
    <col min="1" max="1" width="17.42578125" bestFit="1" customWidth="1"/>
    <col min="2" max="3" width="25.28515625" customWidth="1"/>
    <col min="4" max="4" width="20.7109375" customWidth="1"/>
    <col min="5" max="5" width="22.28515625" customWidth="1"/>
    <col min="6" max="6" width="22.7109375" customWidth="1"/>
    <col min="7" max="7" width="25.42578125" customWidth="1"/>
  </cols>
  <sheetData>
    <row r="1" spans="1:7">
      <c r="A1" s="27" t="s">
        <v>208</v>
      </c>
      <c r="C1" s="38"/>
    </row>
    <row r="2" spans="1:7">
      <c r="A2" s="5" t="s">
        <v>119</v>
      </c>
    </row>
    <row r="3" spans="1:7" s="121" customFormat="1" ht="15.75" thickBot="1">
      <c r="A3" s="198" t="s">
        <v>210</v>
      </c>
      <c r="B3" s="199"/>
    </row>
    <row r="4" spans="1:7" s="121" customFormat="1" ht="15.75" thickBot="1">
      <c r="A4" s="5"/>
      <c r="C4" s="195" t="s">
        <v>120</v>
      </c>
      <c r="D4" s="196"/>
      <c r="E4" s="197"/>
    </row>
    <row r="5" spans="1:7" ht="15.75" thickBot="1">
      <c r="A5" s="39" t="s">
        <v>95</v>
      </c>
      <c r="B5" s="39" t="s">
        <v>121</v>
      </c>
      <c r="C5" s="39" t="s">
        <v>122</v>
      </c>
      <c r="D5" s="39" t="s">
        <v>123</v>
      </c>
      <c r="E5" s="39" t="s">
        <v>211</v>
      </c>
      <c r="F5" s="39" t="s">
        <v>212</v>
      </c>
      <c r="G5" s="39" t="s">
        <v>213</v>
      </c>
    </row>
    <row r="6" spans="1:7" s="121" customFormat="1" ht="15.75" thickBot="1">
      <c r="A6" s="39"/>
      <c r="B6" s="39"/>
      <c r="C6" s="39"/>
      <c r="D6" s="39"/>
      <c r="E6" s="39"/>
      <c r="F6" s="39"/>
      <c r="G6" s="39"/>
    </row>
    <row r="7" spans="1:7" ht="15.75" thickBot="1">
      <c r="A7" s="39">
        <v>1</v>
      </c>
      <c r="B7" s="9"/>
      <c r="C7" s="9"/>
      <c r="D7" s="9"/>
      <c r="E7" s="9"/>
      <c r="F7" s="9"/>
      <c r="G7" s="9"/>
    </row>
    <row r="8" spans="1:7" ht="15.75" thickBot="1">
      <c r="A8" s="39">
        <v>2</v>
      </c>
      <c r="B8" s="9"/>
      <c r="C8" s="9"/>
      <c r="D8" s="9"/>
      <c r="E8" s="9"/>
      <c r="F8" s="9"/>
      <c r="G8" s="9"/>
    </row>
    <row r="9" spans="1:7" ht="15.75" thickBot="1">
      <c r="A9" s="39">
        <v>3</v>
      </c>
      <c r="B9" s="9"/>
      <c r="C9" s="9"/>
      <c r="D9" s="9"/>
      <c r="E9" s="9"/>
      <c r="F9" s="9"/>
      <c r="G9" s="9"/>
    </row>
    <row r="10" spans="1:7" ht="15.75" thickBot="1">
      <c r="A10" s="39">
        <v>4</v>
      </c>
      <c r="B10" s="9"/>
      <c r="C10" s="9"/>
      <c r="D10" s="9"/>
      <c r="E10" s="9"/>
      <c r="F10" s="9"/>
      <c r="G10" s="9"/>
    </row>
    <row r="11" spans="1:7" ht="15.75" thickBot="1">
      <c r="A11" s="39">
        <v>5</v>
      </c>
      <c r="B11" s="9"/>
      <c r="C11" s="9"/>
      <c r="D11" s="9"/>
      <c r="E11" s="9"/>
      <c r="F11" s="9"/>
      <c r="G11" s="9"/>
    </row>
    <row r="12" spans="1:7" ht="15.75" thickBot="1">
      <c r="A12" s="39">
        <v>6</v>
      </c>
      <c r="B12" s="9"/>
      <c r="C12" s="9"/>
      <c r="D12" s="9"/>
      <c r="E12" s="9"/>
      <c r="F12" s="9"/>
      <c r="G12" s="9"/>
    </row>
    <row r="13" spans="1:7" ht="15.75" thickBot="1">
      <c r="A13" s="39">
        <v>7</v>
      </c>
      <c r="B13" s="9"/>
      <c r="C13" s="9"/>
      <c r="D13" s="9"/>
      <c r="E13" s="9"/>
      <c r="F13" s="9"/>
      <c r="G13" s="9"/>
    </row>
    <row r="14" spans="1:7" ht="15.75" thickBot="1">
      <c r="A14" s="39">
        <v>8</v>
      </c>
      <c r="B14" s="9"/>
      <c r="C14" s="9"/>
      <c r="D14" s="9"/>
      <c r="E14" s="9"/>
      <c r="F14" s="9"/>
      <c r="G14" s="9"/>
    </row>
    <row r="15" spans="1:7" ht="15.75" thickBot="1">
      <c r="A15" s="39">
        <v>9</v>
      </c>
      <c r="B15" s="9"/>
      <c r="C15" s="9"/>
      <c r="D15" s="9"/>
      <c r="E15" s="9"/>
      <c r="F15" s="9"/>
      <c r="G15" s="9"/>
    </row>
    <row r="16" spans="1:7" ht="15.75" thickBot="1">
      <c r="A16" s="39">
        <v>10</v>
      </c>
      <c r="B16" s="9"/>
      <c r="C16" s="9"/>
      <c r="D16" s="9"/>
      <c r="E16" s="9"/>
      <c r="F16" s="9"/>
      <c r="G16" s="9"/>
    </row>
    <row r="17" spans="1:7" ht="15.75" thickBot="1">
      <c r="A17" s="39">
        <v>11</v>
      </c>
      <c r="B17" s="9"/>
      <c r="C17" s="9"/>
      <c r="D17" s="9"/>
      <c r="E17" s="9"/>
      <c r="F17" s="9"/>
      <c r="G17" s="9"/>
    </row>
    <row r="18" spans="1:7" ht="15.75" thickBot="1">
      <c r="A18" s="39">
        <v>12</v>
      </c>
      <c r="B18" s="9"/>
      <c r="C18" s="9"/>
      <c r="D18" s="9"/>
      <c r="E18" s="9"/>
      <c r="F18" s="9"/>
      <c r="G18" s="9"/>
    </row>
    <row r="19" spans="1:7" ht="15.75" thickBot="1">
      <c r="A19" s="39">
        <v>13</v>
      </c>
      <c r="B19" s="9"/>
      <c r="C19" s="9"/>
      <c r="D19" s="9"/>
      <c r="E19" s="9"/>
      <c r="F19" s="9"/>
      <c r="G19" s="9"/>
    </row>
    <row r="20" spans="1:7" ht="15.75" thickBot="1">
      <c r="A20" s="39">
        <v>14</v>
      </c>
      <c r="B20" s="9"/>
      <c r="C20" s="9"/>
      <c r="D20" s="9"/>
      <c r="E20" s="9"/>
      <c r="F20" s="9"/>
      <c r="G20" s="9"/>
    </row>
    <row r="21" spans="1:7" ht="15.75" thickBot="1">
      <c r="A21" s="39">
        <v>15</v>
      </c>
      <c r="B21" s="9"/>
      <c r="C21" s="9"/>
      <c r="D21" s="9"/>
      <c r="E21" s="9"/>
      <c r="F21" s="9"/>
      <c r="G21" s="9"/>
    </row>
    <row r="22" spans="1:7" ht="15.75" thickBot="1">
      <c r="A22" s="39">
        <v>16</v>
      </c>
      <c r="B22" s="9"/>
      <c r="C22" s="9"/>
      <c r="D22" s="9"/>
      <c r="E22" s="9"/>
      <c r="F22" s="9"/>
      <c r="G22" s="9"/>
    </row>
    <row r="23" spans="1:7" ht="15.75" thickBot="1">
      <c r="A23" s="39">
        <v>17</v>
      </c>
      <c r="B23" s="9"/>
      <c r="C23" s="9"/>
      <c r="D23" s="9"/>
      <c r="E23" s="9"/>
      <c r="F23" s="9"/>
      <c r="G23" s="9"/>
    </row>
    <row r="24" spans="1:7" ht="15.75" thickBot="1">
      <c r="A24" s="39">
        <v>18</v>
      </c>
      <c r="B24" s="9"/>
      <c r="C24" s="9"/>
      <c r="D24" s="9"/>
      <c r="E24" s="9"/>
      <c r="F24" s="9"/>
      <c r="G24" s="9"/>
    </row>
    <row r="25" spans="1:7" ht="15.75" thickBot="1">
      <c r="A25" s="39">
        <v>19</v>
      </c>
      <c r="B25" s="9"/>
      <c r="C25" s="9"/>
      <c r="D25" s="9"/>
      <c r="E25" s="9"/>
      <c r="F25" s="9"/>
      <c r="G25" s="9"/>
    </row>
    <row r="26" spans="1:7" ht="15.75" thickBot="1">
      <c r="A26" s="39">
        <v>20</v>
      </c>
      <c r="B26" s="9"/>
      <c r="C26" s="9"/>
      <c r="D26" s="9"/>
      <c r="E26" s="9"/>
      <c r="F26" s="9"/>
      <c r="G26" s="9"/>
    </row>
    <row r="27" spans="1:7" ht="15.75" thickBot="1">
      <c r="A27" s="39">
        <v>21</v>
      </c>
      <c r="B27" s="9"/>
      <c r="C27" s="9"/>
      <c r="D27" s="9"/>
      <c r="E27" s="9"/>
      <c r="F27" s="9"/>
      <c r="G27" s="9"/>
    </row>
    <row r="28" spans="1:7" ht="15.75" thickBot="1">
      <c r="A28" s="39">
        <v>22</v>
      </c>
      <c r="B28" s="9"/>
      <c r="C28" s="9"/>
      <c r="D28" s="9"/>
      <c r="E28" s="9"/>
      <c r="F28" s="9"/>
      <c r="G28" s="9"/>
    </row>
    <row r="29" spans="1:7" ht="15.75" thickBot="1">
      <c r="A29" s="39">
        <v>23</v>
      </c>
      <c r="B29" s="9"/>
      <c r="C29" s="9"/>
      <c r="D29" s="9"/>
      <c r="E29" s="9"/>
      <c r="F29" s="9"/>
      <c r="G29" s="9"/>
    </row>
    <row r="30" spans="1:7" ht="15.75" thickBot="1">
      <c r="A30" s="39">
        <v>24</v>
      </c>
      <c r="B30" s="9"/>
      <c r="C30" s="9"/>
      <c r="D30" s="9"/>
      <c r="E30" s="9"/>
      <c r="F30" s="9"/>
      <c r="G30" s="9"/>
    </row>
    <row r="31" spans="1:7" ht="15.75" thickBot="1">
      <c r="A31" s="39">
        <v>25</v>
      </c>
      <c r="B31" s="9"/>
      <c r="C31" s="9"/>
      <c r="D31" s="9"/>
      <c r="E31" s="9"/>
      <c r="F31" s="9"/>
      <c r="G31" s="9"/>
    </row>
    <row r="32" spans="1:7" ht="15.75" thickBot="1">
      <c r="A32" s="39">
        <v>26</v>
      </c>
      <c r="B32" s="9"/>
      <c r="C32" s="9"/>
      <c r="D32" s="9"/>
      <c r="E32" s="9"/>
      <c r="F32" s="9"/>
      <c r="G32" s="9"/>
    </row>
    <row r="33" spans="1:7" ht="15.75" thickBot="1">
      <c r="A33" s="39">
        <v>27</v>
      </c>
      <c r="B33" s="9"/>
      <c r="C33" s="9"/>
      <c r="D33" s="9"/>
      <c r="E33" s="9"/>
      <c r="F33" s="9"/>
      <c r="G33" s="9"/>
    </row>
    <row r="34" spans="1:7" ht="15.75" thickBot="1">
      <c r="A34" s="39">
        <v>28</v>
      </c>
      <c r="B34" s="9"/>
      <c r="C34" s="9"/>
      <c r="D34" s="9"/>
      <c r="E34" s="9"/>
      <c r="F34" s="9"/>
      <c r="G34" s="9"/>
    </row>
    <row r="35" spans="1:7" ht="15.75" thickBot="1">
      <c r="A35" s="39">
        <v>29</v>
      </c>
      <c r="B35" s="9"/>
      <c r="C35" s="9"/>
      <c r="D35" s="9"/>
      <c r="E35" s="9"/>
      <c r="F35" s="9"/>
      <c r="G35" s="9"/>
    </row>
    <row r="36" spans="1:7" ht="15.75" thickBot="1">
      <c r="A36" s="39">
        <v>30</v>
      </c>
      <c r="B36" s="9"/>
      <c r="C36" s="9"/>
      <c r="D36" s="9"/>
      <c r="E36" s="9"/>
      <c r="F36" s="9"/>
      <c r="G36" s="9"/>
    </row>
    <row r="37" spans="1:7">
      <c r="A37" t="s">
        <v>124</v>
      </c>
    </row>
  </sheetData>
  <mergeCells count="2">
    <mergeCell ref="C4:E4"/>
    <mergeCell ref="A3:B3"/>
  </mergeCells>
  <pageMargins left="0.7" right="0.7" top="0.75" bottom="0.75" header="0.3" footer="0.3"/>
  <pageSetup scale="8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F44"/>
  <sheetViews>
    <sheetView workbookViewId="0">
      <selection activeCell="A3" sqref="A3"/>
    </sheetView>
  </sheetViews>
  <sheetFormatPr defaultColWidth="9.140625" defaultRowHeight="15"/>
  <cols>
    <col min="1" max="1" width="36.7109375" customWidth="1"/>
    <col min="2" max="2" width="28.42578125" customWidth="1"/>
    <col min="3" max="3" width="28.85546875" customWidth="1"/>
    <col min="4" max="5" width="28.85546875" style="121" customWidth="1"/>
    <col min="6" max="6" width="33.42578125" style="121" customWidth="1"/>
  </cols>
  <sheetData>
    <row r="1" spans="1:6">
      <c r="A1" s="5" t="s">
        <v>47</v>
      </c>
    </row>
    <row r="2" spans="1:6">
      <c r="A2" s="5" t="s">
        <v>230</v>
      </c>
    </row>
    <row r="3" spans="1:6" s="121" customFormat="1">
      <c r="A3" s="21" t="s">
        <v>227</v>
      </c>
    </row>
    <row r="4" spans="1:6" s="121" customFormat="1">
      <c r="A4" s="21" t="s">
        <v>225</v>
      </c>
      <c r="B4" s="125" t="s">
        <v>226</v>
      </c>
    </row>
    <row r="5" spans="1:6" ht="15.75" thickBot="1">
      <c r="A5" s="6" t="s">
        <v>48</v>
      </c>
    </row>
    <row r="6" spans="1:6">
      <c r="A6" s="204" t="s">
        <v>77</v>
      </c>
      <c r="B6" s="202" t="s">
        <v>238</v>
      </c>
      <c r="C6" s="202" t="s">
        <v>228</v>
      </c>
      <c r="D6" s="202" t="s">
        <v>239</v>
      </c>
      <c r="E6" s="202" t="s">
        <v>229</v>
      </c>
      <c r="F6" s="200" t="s">
        <v>231</v>
      </c>
    </row>
    <row r="7" spans="1:6">
      <c r="A7" s="205"/>
      <c r="B7" s="203"/>
      <c r="C7" s="203"/>
      <c r="D7" s="206"/>
      <c r="E7" s="206"/>
      <c r="F7" s="201"/>
    </row>
    <row r="8" spans="1:6" ht="28.5" customHeight="1">
      <c r="A8" s="205"/>
      <c r="B8" s="203"/>
      <c r="C8" s="203"/>
      <c r="D8" s="206"/>
      <c r="E8" s="206"/>
      <c r="F8" s="201"/>
    </row>
    <row r="9" spans="1:6" s="121" customFormat="1">
      <c r="A9" s="83"/>
      <c r="B9" s="43"/>
      <c r="C9" s="43"/>
      <c r="D9" s="43"/>
      <c r="E9" s="43"/>
      <c r="F9" s="84"/>
    </row>
    <row r="10" spans="1:6">
      <c r="A10" s="83" t="s">
        <v>72</v>
      </c>
      <c r="B10" s="127"/>
      <c r="C10" s="126"/>
      <c r="D10" s="126"/>
      <c r="E10" s="126"/>
      <c r="F10" s="131"/>
    </row>
    <row r="11" spans="1:6">
      <c r="A11" s="83" t="s">
        <v>73</v>
      </c>
      <c r="B11" s="127"/>
      <c r="C11" s="126"/>
      <c r="D11" s="126"/>
      <c r="E11" s="126"/>
      <c r="F11" s="131"/>
    </row>
    <row r="12" spans="1:6">
      <c r="A12" s="83" t="s">
        <v>74</v>
      </c>
      <c r="B12" s="127"/>
      <c r="C12" s="126"/>
      <c r="D12" s="126"/>
      <c r="E12" s="126"/>
      <c r="F12" s="131"/>
    </row>
    <row r="13" spans="1:6">
      <c r="A13" s="83" t="s">
        <v>75</v>
      </c>
      <c r="B13" s="127"/>
      <c r="C13" s="126"/>
      <c r="D13" s="126"/>
      <c r="E13" s="126"/>
      <c r="F13" s="131"/>
    </row>
    <row r="14" spans="1:6">
      <c r="A14" s="83" t="s">
        <v>76</v>
      </c>
      <c r="B14" s="127"/>
      <c r="C14" s="126"/>
      <c r="D14" s="126"/>
      <c r="E14" s="126"/>
      <c r="F14" s="131"/>
    </row>
    <row r="15" spans="1:6">
      <c r="A15" s="83" t="s">
        <v>1</v>
      </c>
      <c r="B15" s="127"/>
      <c r="C15" s="126"/>
      <c r="D15" s="126"/>
      <c r="E15" s="126"/>
      <c r="F15" s="131"/>
    </row>
    <row r="16" spans="1:6">
      <c r="A16" s="83" t="s">
        <v>2</v>
      </c>
      <c r="B16" s="127"/>
      <c r="C16" s="126"/>
      <c r="D16" s="126"/>
      <c r="E16" s="126"/>
      <c r="F16" s="131"/>
    </row>
    <row r="17" spans="1:6">
      <c r="A17" s="83" t="s">
        <v>3</v>
      </c>
      <c r="B17" s="127"/>
      <c r="C17" s="126"/>
      <c r="D17" s="126"/>
      <c r="E17" s="126"/>
      <c r="F17" s="131"/>
    </row>
    <row r="18" spans="1:6">
      <c r="A18" s="83" t="s">
        <v>4</v>
      </c>
      <c r="B18" s="127"/>
      <c r="C18" s="126"/>
      <c r="D18" s="126"/>
      <c r="E18" s="126"/>
      <c r="F18" s="131"/>
    </row>
    <row r="19" spans="1:6">
      <c r="A19" s="83" t="s">
        <v>5</v>
      </c>
      <c r="B19" s="127"/>
      <c r="C19" s="126"/>
      <c r="D19" s="126"/>
      <c r="E19" s="126"/>
      <c r="F19" s="131"/>
    </row>
    <row r="20" spans="1:6">
      <c r="A20" s="83" t="s">
        <v>6</v>
      </c>
      <c r="B20" s="127"/>
      <c r="C20" s="126"/>
      <c r="D20" s="126"/>
      <c r="E20" s="126"/>
      <c r="F20" s="131"/>
    </row>
    <row r="21" spans="1:6">
      <c r="A21" s="83" t="s">
        <v>7</v>
      </c>
      <c r="B21" s="127"/>
      <c r="C21" s="126"/>
      <c r="D21" s="126"/>
      <c r="E21" s="126"/>
      <c r="F21" s="131"/>
    </row>
    <row r="22" spans="1:6">
      <c r="A22" s="83" t="s">
        <v>8</v>
      </c>
      <c r="B22" s="127"/>
      <c r="C22" s="126"/>
      <c r="D22" s="126"/>
      <c r="E22" s="126"/>
      <c r="F22" s="131"/>
    </row>
    <row r="23" spans="1:6">
      <c r="A23" s="83" t="s">
        <v>9</v>
      </c>
      <c r="B23" s="127"/>
      <c r="C23" s="126"/>
      <c r="D23" s="126"/>
      <c r="E23" s="126"/>
      <c r="F23" s="131"/>
    </row>
    <row r="24" spans="1:6">
      <c r="A24" s="83" t="s">
        <v>10</v>
      </c>
      <c r="B24" s="127"/>
      <c r="C24" s="126"/>
      <c r="D24" s="126"/>
      <c r="E24" s="126"/>
      <c r="F24" s="131"/>
    </row>
    <row r="25" spans="1:6">
      <c r="A25" s="83" t="s">
        <v>11</v>
      </c>
      <c r="B25" s="127"/>
      <c r="C25" s="126"/>
      <c r="D25" s="126"/>
      <c r="E25" s="126"/>
      <c r="F25" s="131"/>
    </row>
    <row r="26" spans="1:6">
      <c r="A26" s="83" t="s">
        <v>12</v>
      </c>
      <c r="B26" s="127"/>
      <c r="C26" s="126"/>
      <c r="D26" s="126"/>
      <c r="E26" s="126"/>
      <c r="F26" s="131"/>
    </row>
    <row r="27" spans="1:6">
      <c r="A27" s="83" t="s">
        <v>13</v>
      </c>
      <c r="B27" s="127"/>
      <c r="C27" s="126"/>
      <c r="D27" s="126"/>
      <c r="E27" s="126"/>
      <c r="F27" s="131"/>
    </row>
    <row r="28" spans="1:6">
      <c r="A28" s="83" t="s">
        <v>14</v>
      </c>
      <c r="B28" s="127"/>
      <c r="C28" s="126"/>
      <c r="D28" s="126"/>
      <c r="E28" s="126"/>
      <c r="F28" s="131"/>
    </row>
    <row r="29" spans="1:6">
      <c r="A29" s="83" t="s">
        <v>15</v>
      </c>
      <c r="B29" s="127"/>
      <c r="C29" s="126"/>
      <c r="D29" s="126"/>
      <c r="E29" s="126"/>
      <c r="F29" s="131"/>
    </row>
    <row r="30" spans="1:6">
      <c r="A30" s="83" t="s">
        <v>16</v>
      </c>
      <c r="B30" s="127"/>
      <c r="C30" s="126"/>
      <c r="D30" s="126"/>
      <c r="E30" s="126"/>
      <c r="F30" s="131"/>
    </row>
    <row r="31" spans="1:6">
      <c r="A31" s="83" t="s">
        <v>17</v>
      </c>
      <c r="B31" s="127"/>
      <c r="C31" s="126"/>
      <c r="D31" s="126"/>
      <c r="E31" s="126"/>
      <c r="F31" s="131"/>
    </row>
    <row r="32" spans="1:6">
      <c r="A32" s="83" t="s">
        <v>18</v>
      </c>
      <c r="B32" s="127"/>
      <c r="C32" s="126"/>
      <c r="D32" s="126"/>
      <c r="E32" s="126"/>
      <c r="F32" s="131"/>
    </row>
    <row r="33" spans="1:6">
      <c r="A33" s="83" t="s">
        <v>19</v>
      </c>
      <c r="B33" s="127"/>
      <c r="C33" s="126"/>
      <c r="D33" s="126"/>
      <c r="E33" s="126"/>
      <c r="F33" s="131"/>
    </row>
    <row r="34" spans="1:6">
      <c r="A34" s="83" t="s">
        <v>20</v>
      </c>
      <c r="B34" s="127"/>
      <c r="C34" s="126"/>
      <c r="D34" s="126"/>
      <c r="E34" s="126"/>
      <c r="F34" s="131"/>
    </row>
    <row r="35" spans="1:6">
      <c r="A35" s="83" t="s">
        <v>21</v>
      </c>
      <c r="B35" s="127"/>
      <c r="C35" s="126"/>
      <c r="D35" s="126"/>
      <c r="E35" s="126"/>
      <c r="F35" s="131"/>
    </row>
    <row r="36" spans="1:6">
      <c r="A36" s="83" t="s">
        <v>22</v>
      </c>
      <c r="B36" s="127"/>
      <c r="C36" s="126"/>
      <c r="D36" s="126"/>
      <c r="E36" s="126"/>
      <c r="F36" s="131"/>
    </row>
    <row r="37" spans="1:6">
      <c r="A37" s="83" t="s">
        <v>23</v>
      </c>
      <c r="B37" s="127"/>
      <c r="C37" s="126"/>
      <c r="D37" s="126"/>
      <c r="E37" s="126"/>
      <c r="F37" s="131"/>
    </row>
    <row r="38" spans="1:6">
      <c r="A38" s="83" t="s">
        <v>24</v>
      </c>
      <c r="B38" s="127"/>
      <c r="C38" s="126"/>
      <c r="D38" s="126"/>
      <c r="E38" s="126"/>
      <c r="F38" s="131"/>
    </row>
    <row r="39" spans="1:6">
      <c r="A39" s="83" t="s">
        <v>25</v>
      </c>
      <c r="B39" s="127"/>
      <c r="C39" s="126"/>
      <c r="D39" s="126"/>
      <c r="E39" s="126"/>
      <c r="F39" s="131"/>
    </row>
    <row r="40" spans="1:6" s="121" customFormat="1">
      <c r="A40" s="83" t="s">
        <v>67</v>
      </c>
      <c r="B40" s="127"/>
      <c r="C40" s="126"/>
      <c r="D40" s="126"/>
      <c r="E40" s="126"/>
      <c r="F40" s="131"/>
    </row>
    <row r="41" spans="1:6" ht="15.75" thickBot="1">
      <c r="A41" s="132" t="s">
        <v>136</v>
      </c>
      <c r="B41" s="133"/>
      <c r="C41" s="134">
        <f>SUM(C10:C40)</f>
        <v>0</v>
      </c>
      <c r="D41" s="135"/>
      <c r="E41" s="134">
        <f t="shared" ref="E41:F41" si="0">SUM(E10:E40)</f>
        <v>0</v>
      </c>
      <c r="F41" s="136">
        <f t="shared" si="0"/>
        <v>0</v>
      </c>
    </row>
    <row r="42" spans="1:6">
      <c r="A42" s="3"/>
    </row>
    <row r="43" spans="1:6">
      <c r="A43" s="4"/>
    </row>
    <row r="44" spans="1:6">
      <c r="A44" s="4"/>
    </row>
  </sheetData>
  <mergeCells count="6">
    <mergeCell ref="F6:F8"/>
    <mergeCell ref="C6:C8"/>
    <mergeCell ref="A6:A8"/>
    <mergeCell ref="B6:B8"/>
    <mergeCell ref="D6:D8"/>
    <mergeCell ref="E6:E8"/>
  </mergeCells>
  <pageMargins left="0.7" right="0.7" top="0.75" bottom="0.75" header="0.3" footer="0.3"/>
  <pageSetup scale="73"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36C8859E-76B0-4800-BCA6-51C274E3DDA5}">
          <x14:formula1>
            <xm:f>'Tableau de référence'!$R$2:$R$4</xm:f>
          </x14:formula1>
          <xm:sqref>B4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F40"/>
  <sheetViews>
    <sheetView workbookViewId="0">
      <selection activeCell="A3" sqref="A3"/>
    </sheetView>
  </sheetViews>
  <sheetFormatPr defaultColWidth="9.140625" defaultRowHeight="15"/>
  <cols>
    <col min="1" max="1" width="36.28515625" customWidth="1"/>
    <col min="2" max="2" width="27" customWidth="1"/>
    <col min="3" max="3" width="28.85546875" customWidth="1"/>
    <col min="4" max="4" width="29.5703125" customWidth="1"/>
    <col min="5" max="5" width="29.7109375" customWidth="1"/>
    <col min="6" max="6" width="32.28515625" customWidth="1"/>
  </cols>
  <sheetData>
    <row r="1" spans="1:6">
      <c r="A1" s="5" t="s">
        <v>47</v>
      </c>
    </row>
    <row r="2" spans="1:6">
      <c r="A2" s="40" t="s">
        <v>234</v>
      </c>
      <c r="B2" s="13"/>
    </row>
    <row r="3" spans="1:6" ht="15.75" thickBot="1">
      <c r="A3" s="6" t="s">
        <v>48</v>
      </c>
    </row>
    <row r="4" spans="1:6" ht="14.45" customHeight="1">
      <c r="A4" s="204" t="s">
        <v>77</v>
      </c>
      <c r="B4" s="202" t="s">
        <v>238</v>
      </c>
      <c r="C4" s="202" t="s">
        <v>228</v>
      </c>
      <c r="D4" s="202" t="s">
        <v>239</v>
      </c>
      <c r="E4" s="202" t="s">
        <v>229</v>
      </c>
      <c r="F4" s="200" t="s">
        <v>231</v>
      </c>
    </row>
    <row r="5" spans="1:6">
      <c r="A5" s="205"/>
      <c r="B5" s="203"/>
      <c r="C5" s="203"/>
      <c r="D5" s="206"/>
      <c r="E5" s="206"/>
      <c r="F5" s="201"/>
    </row>
    <row r="6" spans="1:6" ht="39" customHeight="1">
      <c r="A6" s="205"/>
      <c r="B6" s="203"/>
      <c r="C6" s="203"/>
      <c r="D6" s="206"/>
      <c r="E6" s="206"/>
      <c r="F6" s="201"/>
    </row>
    <row r="7" spans="1:6">
      <c r="A7" s="83"/>
      <c r="B7" s="43"/>
      <c r="C7" s="43"/>
      <c r="D7" s="43"/>
      <c r="E7" s="43"/>
      <c r="F7" s="84"/>
    </row>
    <row r="8" spans="1:6">
      <c r="A8" s="83" t="s">
        <v>72</v>
      </c>
      <c r="B8" s="127"/>
      <c r="C8" s="126"/>
      <c r="D8" s="126"/>
      <c r="E8" s="126"/>
      <c r="F8" s="131"/>
    </row>
    <row r="9" spans="1:6">
      <c r="A9" s="83" t="s">
        <v>73</v>
      </c>
      <c r="B9" s="127"/>
      <c r="C9" s="126"/>
      <c r="D9" s="126"/>
      <c r="E9" s="126"/>
      <c r="F9" s="131"/>
    </row>
    <row r="10" spans="1:6">
      <c r="A10" s="83" t="s">
        <v>74</v>
      </c>
      <c r="B10" s="127"/>
      <c r="C10" s="126"/>
      <c r="D10" s="126"/>
      <c r="E10" s="126"/>
      <c r="F10" s="131"/>
    </row>
    <row r="11" spans="1:6">
      <c r="A11" s="83" t="s">
        <v>75</v>
      </c>
      <c r="B11" s="127"/>
      <c r="C11" s="126"/>
      <c r="D11" s="126"/>
      <c r="E11" s="126"/>
      <c r="F11" s="131"/>
    </row>
    <row r="12" spans="1:6">
      <c r="A12" s="83" t="s">
        <v>76</v>
      </c>
      <c r="B12" s="127"/>
      <c r="C12" s="126"/>
      <c r="D12" s="126"/>
      <c r="E12" s="126"/>
      <c r="F12" s="131"/>
    </row>
    <row r="13" spans="1:6">
      <c r="A13" s="83" t="s">
        <v>1</v>
      </c>
      <c r="B13" s="127"/>
      <c r="C13" s="126"/>
      <c r="D13" s="126"/>
      <c r="E13" s="126"/>
      <c r="F13" s="131"/>
    </row>
    <row r="14" spans="1:6">
      <c r="A14" s="83" t="s">
        <v>2</v>
      </c>
      <c r="B14" s="127"/>
      <c r="C14" s="126"/>
      <c r="D14" s="126"/>
      <c r="E14" s="126"/>
      <c r="F14" s="131"/>
    </row>
    <row r="15" spans="1:6">
      <c r="A15" s="83" t="s">
        <v>3</v>
      </c>
      <c r="B15" s="127"/>
      <c r="C15" s="126"/>
      <c r="D15" s="126"/>
      <c r="E15" s="126"/>
      <c r="F15" s="131"/>
    </row>
    <row r="16" spans="1:6">
      <c r="A16" s="83" t="s">
        <v>4</v>
      </c>
      <c r="B16" s="127"/>
      <c r="C16" s="126"/>
      <c r="D16" s="126"/>
      <c r="E16" s="126"/>
      <c r="F16" s="131"/>
    </row>
    <row r="17" spans="1:6">
      <c r="A17" s="83" t="s">
        <v>5</v>
      </c>
      <c r="B17" s="127"/>
      <c r="C17" s="126"/>
      <c r="D17" s="126"/>
      <c r="E17" s="126"/>
      <c r="F17" s="131"/>
    </row>
    <row r="18" spans="1:6">
      <c r="A18" s="83" t="s">
        <v>6</v>
      </c>
      <c r="B18" s="127"/>
      <c r="C18" s="126"/>
      <c r="D18" s="126"/>
      <c r="E18" s="126"/>
      <c r="F18" s="131"/>
    </row>
    <row r="19" spans="1:6">
      <c r="A19" s="83" t="s">
        <v>7</v>
      </c>
      <c r="B19" s="127"/>
      <c r="C19" s="126"/>
      <c r="D19" s="126"/>
      <c r="E19" s="126"/>
      <c r="F19" s="131"/>
    </row>
    <row r="20" spans="1:6">
      <c r="A20" s="83" t="s">
        <v>8</v>
      </c>
      <c r="B20" s="127"/>
      <c r="C20" s="126"/>
      <c r="D20" s="126"/>
      <c r="E20" s="126"/>
      <c r="F20" s="131"/>
    </row>
    <row r="21" spans="1:6">
      <c r="A21" s="83" t="s">
        <v>9</v>
      </c>
      <c r="B21" s="127"/>
      <c r="C21" s="126"/>
      <c r="D21" s="126"/>
      <c r="E21" s="126"/>
      <c r="F21" s="131"/>
    </row>
    <row r="22" spans="1:6">
      <c r="A22" s="83" t="s">
        <v>10</v>
      </c>
      <c r="B22" s="127"/>
      <c r="C22" s="126"/>
      <c r="D22" s="126"/>
      <c r="E22" s="126"/>
      <c r="F22" s="131"/>
    </row>
    <row r="23" spans="1:6">
      <c r="A23" s="83" t="s">
        <v>11</v>
      </c>
      <c r="B23" s="127"/>
      <c r="C23" s="126"/>
      <c r="D23" s="126"/>
      <c r="E23" s="126"/>
      <c r="F23" s="131"/>
    </row>
    <row r="24" spans="1:6">
      <c r="A24" s="83" t="s">
        <v>12</v>
      </c>
      <c r="B24" s="127"/>
      <c r="C24" s="126"/>
      <c r="D24" s="126"/>
      <c r="E24" s="126"/>
      <c r="F24" s="131"/>
    </row>
    <row r="25" spans="1:6">
      <c r="A25" s="83" t="s">
        <v>13</v>
      </c>
      <c r="B25" s="127"/>
      <c r="C25" s="126"/>
      <c r="D25" s="126"/>
      <c r="E25" s="126"/>
      <c r="F25" s="131"/>
    </row>
    <row r="26" spans="1:6">
      <c r="A26" s="83" t="s">
        <v>14</v>
      </c>
      <c r="B26" s="127"/>
      <c r="C26" s="126"/>
      <c r="D26" s="126"/>
      <c r="E26" s="126"/>
      <c r="F26" s="131"/>
    </row>
    <row r="27" spans="1:6">
      <c r="A27" s="83" t="s">
        <v>15</v>
      </c>
      <c r="B27" s="127"/>
      <c r="C27" s="126"/>
      <c r="D27" s="126"/>
      <c r="E27" s="126"/>
      <c r="F27" s="131"/>
    </row>
    <row r="28" spans="1:6">
      <c r="A28" s="83" t="s">
        <v>16</v>
      </c>
      <c r="B28" s="127"/>
      <c r="C28" s="126"/>
      <c r="D28" s="126"/>
      <c r="E28" s="126"/>
      <c r="F28" s="131"/>
    </row>
    <row r="29" spans="1:6">
      <c r="A29" s="83" t="s">
        <v>17</v>
      </c>
      <c r="B29" s="127"/>
      <c r="C29" s="126"/>
      <c r="D29" s="126"/>
      <c r="E29" s="126"/>
      <c r="F29" s="131"/>
    </row>
    <row r="30" spans="1:6">
      <c r="A30" s="83" t="s">
        <v>18</v>
      </c>
      <c r="B30" s="127"/>
      <c r="C30" s="126"/>
      <c r="D30" s="126"/>
      <c r="E30" s="126"/>
      <c r="F30" s="131"/>
    </row>
    <row r="31" spans="1:6">
      <c r="A31" s="83" t="s">
        <v>19</v>
      </c>
      <c r="B31" s="127"/>
      <c r="C31" s="126"/>
      <c r="D31" s="126"/>
      <c r="E31" s="126"/>
      <c r="F31" s="131"/>
    </row>
    <row r="32" spans="1:6">
      <c r="A32" s="83" t="s">
        <v>20</v>
      </c>
      <c r="B32" s="127"/>
      <c r="C32" s="126"/>
      <c r="D32" s="126"/>
      <c r="E32" s="126"/>
      <c r="F32" s="131"/>
    </row>
    <row r="33" spans="1:6">
      <c r="A33" s="83" t="s">
        <v>21</v>
      </c>
      <c r="B33" s="127"/>
      <c r="C33" s="126"/>
      <c r="D33" s="126"/>
      <c r="E33" s="126"/>
      <c r="F33" s="131"/>
    </row>
    <row r="34" spans="1:6">
      <c r="A34" s="83" t="s">
        <v>22</v>
      </c>
      <c r="B34" s="127"/>
      <c r="C34" s="126"/>
      <c r="D34" s="126"/>
      <c r="E34" s="126"/>
      <c r="F34" s="131"/>
    </row>
    <row r="35" spans="1:6">
      <c r="A35" s="83" t="s">
        <v>23</v>
      </c>
      <c r="B35" s="127"/>
      <c r="C35" s="126"/>
      <c r="D35" s="126"/>
      <c r="E35" s="126"/>
      <c r="F35" s="131"/>
    </row>
    <row r="36" spans="1:6">
      <c r="A36" s="83" t="s">
        <v>24</v>
      </c>
      <c r="B36" s="127"/>
      <c r="C36" s="126"/>
      <c r="D36" s="126"/>
      <c r="E36" s="126"/>
      <c r="F36" s="131"/>
    </row>
    <row r="37" spans="1:6">
      <c r="A37" s="83" t="s">
        <v>25</v>
      </c>
      <c r="B37" s="127"/>
      <c r="C37" s="126"/>
      <c r="D37" s="126"/>
      <c r="E37" s="126"/>
      <c r="F37" s="131"/>
    </row>
    <row r="38" spans="1:6">
      <c r="A38" s="83" t="s">
        <v>67</v>
      </c>
      <c r="B38" s="127"/>
      <c r="C38" s="126"/>
      <c r="D38" s="126"/>
      <c r="E38" s="126"/>
      <c r="F38" s="131"/>
    </row>
    <row r="39" spans="1:6" ht="15.75" thickBot="1">
      <c r="A39" s="132" t="s">
        <v>136</v>
      </c>
      <c r="B39" s="133"/>
      <c r="C39" s="134">
        <f>SUM(C8:C38)</f>
        <v>0</v>
      </c>
      <c r="D39" s="135"/>
      <c r="E39" s="134">
        <f t="shared" ref="E39:F39" si="0">SUM(E8:E38)</f>
        <v>0</v>
      </c>
      <c r="F39" s="136">
        <f t="shared" si="0"/>
        <v>0</v>
      </c>
    </row>
    <row r="40" spans="1:6">
      <c r="A40" s="4"/>
    </row>
  </sheetData>
  <mergeCells count="6">
    <mergeCell ref="E4:E6"/>
    <mergeCell ref="F4:F6"/>
    <mergeCell ref="A4:A6"/>
    <mergeCell ref="B4:B6"/>
    <mergeCell ref="C4:C6"/>
    <mergeCell ref="D4:D6"/>
  </mergeCells>
  <pageMargins left="0.7" right="0.7" top="0.75" bottom="0.75" header="0.3" footer="0.3"/>
  <pageSetup scale="73"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'Tableau de référence'!$H$2:$H$4</xm:f>
          </x14:formula1>
          <xm:sqref>A2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D26"/>
  <sheetViews>
    <sheetView workbookViewId="0">
      <selection activeCell="C10" sqref="C10"/>
    </sheetView>
  </sheetViews>
  <sheetFormatPr defaultColWidth="9.140625" defaultRowHeight="15"/>
  <cols>
    <col min="1" max="1" width="30.42578125" customWidth="1"/>
    <col min="2" max="4" width="27" customWidth="1"/>
    <col min="5" max="5" width="15.28515625" customWidth="1"/>
  </cols>
  <sheetData>
    <row r="1" spans="1:4">
      <c r="A1" s="5" t="s">
        <v>47</v>
      </c>
    </row>
    <row r="2" spans="1:4">
      <c r="A2" s="5" t="s">
        <v>137</v>
      </c>
    </row>
    <row r="3" spans="1:4" ht="15.75" thickBot="1">
      <c r="A3" s="6" t="s">
        <v>48</v>
      </c>
    </row>
    <row r="4" spans="1:4" ht="15.75" thickBot="1">
      <c r="A4" s="207" t="s">
        <v>49</v>
      </c>
      <c r="B4" s="208"/>
      <c r="C4" s="208"/>
      <c r="D4" s="209"/>
    </row>
    <row r="5" spans="1:4" ht="15.75" thickBot="1">
      <c r="A5" s="129" t="s">
        <v>147</v>
      </c>
      <c r="B5" s="140" t="s">
        <v>242</v>
      </c>
      <c r="C5" s="140" t="s">
        <v>50</v>
      </c>
      <c r="D5" s="140" t="s">
        <v>51</v>
      </c>
    </row>
    <row r="6" spans="1:4" ht="15.75" thickBot="1">
      <c r="A6" s="129">
        <v>1</v>
      </c>
      <c r="B6" s="10"/>
      <c r="C6" s="141"/>
      <c r="D6" s="141"/>
    </row>
    <row r="7" spans="1:4" ht="15.75" thickBot="1">
      <c r="A7" s="129">
        <v>2</v>
      </c>
      <c r="B7" s="10"/>
      <c r="C7" s="141"/>
      <c r="D7" s="141"/>
    </row>
    <row r="8" spans="1:4" ht="15.75" thickBot="1">
      <c r="A8" s="129">
        <v>3</v>
      </c>
      <c r="B8" s="10"/>
      <c r="C8" s="141"/>
      <c r="D8" s="141"/>
    </row>
    <row r="9" spans="1:4" ht="15.75" thickBot="1">
      <c r="A9" s="129">
        <v>4</v>
      </c>
      <c r="B9" s="10"/>
      <c r="C9" s="141"/>
      <c r="D9" s="141"/>
    </row>
    <row r="10" spans="1:4" ht="15.75" thickBot="1">
      <c r="A10" s="129">
        <v>5</v>
      </c>
      <c r="B10" s="10"/>
      <c r="C10" s="141"/>
      <c r="D10" s="141"/>
    </row>
    <row r="11" spans="1:4" ht="15.75" thickBot="1">
      <c r="A11" s="129">
        <v>6</v>
      </c>
      <c r="B11" s="10"/>
      <c r="C11" s="141"/>
      <c r="D11" s="141"/>
    </row>
    <row r="12" spans="1:4" ht="15.75" thickBot="1">
      <c r="A12" s="129">
        <v>7</v>
      </c>
      <c r="B12" s="10"/>
      <c r="C12" s="141"/>
      <c r="D12" s="141"/>
    </row>
    <row r="13" spans="1:4" ht="15.75" thickBot="1">
      <c r="A13" s="129">
        <v>8</v>
      </c>
      <c r="B13" s="10"/>
      <c r="C13" s="141"/>
      <c r="D13" s="141"/>
    </row>
    <row r="14" spans="1:4" ht="15.75" thickBot="1">
      <c r="A14" s="129">
        <v>9</v>
      </c>
      <c r="B14" s="10"/>
      <c r="C14" s="141"/>
      <c r="D14" s="141"/>
    </row>
    <row r="15" spans="1:4" ht="15.75" thickBot="1">
      <c r="A15" s="129">
        <v>10</v>
      </c>
      <c r="B15" s="10"/>
      <c r="C15" s="141"/>
      <c r="D15" s="141"/>
    </row>
    <row r="16" spans="1:4" ht="15.75" thickBot="1">
      <c r="A16" s="129">
        <v>11</v>
      </c>
      <c r="B16" s="10"/>
      <c r="C16" s="141"/>
      <c r="D16" s="141"/>
    </row>
    <row r="17" spans="1:4" ht="15.75" thickBot="1">
      <c r="A17" s="129">
        <v>12</v>
      </c>
      <c r="B17" s="10"/>
      <c r="C17" s="141"/>
      <c r="D17" s="141"/>
    </row>
    <row r="18" spans="1:4" ht="15.75" thickBot="1">
      <c r="A18" s="129">
        <v>13</v>
      </c>
      <c r="B18" s="10"/>
      <c r="C18" s="141"/>
      <c r="D18" s="141"/>
    </row>
    <row r="19" spans="1:4" ht="15.75" thickBot="1">
      <c r="A19" s="129">
        <v>14</v>
      </c>
      <c r="B19" s="10"/>
      <c r="C19" s="141"/>
      <c r="D19" s="141"/>
    </row>
    <row r="20" spans="1:4" ht="15.75" thickBot="1">
      <c r="A20" s="129">
        <v>15</v>
      </c>
      <c r="B20" s="10"/>
      <c r="C20" s="141"/>
      <c r="D20" s="141"/>
    </row>
    <row r="21" spans="1:4" ht="15.75" thickBot="1">
      <c r="A21" s="129">
        <v>16</v>
      </c>
      <c r="B21" s="10"/>
      <c r="C21" s="141"/>
      <c r="D21" s="141"/>
    </row>
    <row r="22" spans="1:4" ht="15.75" thickBot="1">
      <c r="A22" s="129">
        <v>17</v>
      </c>
      <c r="B22" s="10"/>
      <c r="C22" s="141"/>
      <c r="D22" s="141"/>
    </row>
    <row r="23" spans="1:4" ht="15.75" thickBot="1">
      <c r="A23" s="129">
        <v>18</v>
      </c>
      <c r="B23" s="10"/>
      <c r="C23" s="141"/>
      <c r="D23" s="141"/>
    </row>
    <row r="24" spans="1:4" ht="15.75" thickBot="1">
      <c r="A24" s="129">
        <v>19</v>
      </c>
      <c r="B24" s="10"/>
      <c r="C24" s="141"/>
      <c r="D24" s="141"/>
    </row>
    <row r="25" spans="1:4" ht="15.75" thickBot="1">
      <c r="A25" s="129">
        <v>20</v>
      </c>
      <c r="B25" s="10"/>
      <c r="C25" s="141"/>
      <c r="D25" s="141"/>
    </row>
    <row r="26" spans="1:4" ht="15.75" thickBot="1">
      <c r="A26" s="129" t="s">
        <v>52</v>
      </c>
      <c r="B26" s="10"/>
      <c r="C26" s="141"/>
      <c r="D26" s="141"/>
    </row>
  </sheetData>
  <mergeCells count="1">
    <mergeCell ref="A4:D4"/>
  </mergeCells>
  <pageMargins left="0.7" right="0.7" top="0.75" bottom="0.75" header="0.3" footer="0.3"/>
  <pageSetup scale="8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Appendix" ma:contentTypeID="0x0101004C081EED9C90B54F98FF06E55CA4DAAA3600876663D54FBC334FBEC20DECA013B317" ma:contentTypeVersion="23" ma:contentTypeDescription="Create a new document." ma:contentTypeScope="" ma:versionID="8118e510b87d5dd6a66e4f5166bb0e43">
  <xsd:schema xmlns:xsd="http://www.w3.org/2001/XMLSchema" xmlns:xs="http://www.w3.org/2001/XMLSchema" xmlns:p="http://schemas.microsoft.com/office/2006/metadata/properties" xmlns:ns1="http://schemas.microsoft.com/sharepoint/v3" xmlns:ns2="f5a7e35f-036f-43ba-9bd6-dfccb735f6f0" xmlns:ns3="b73fe759-8729-4fda-8521-02819c14bfcb" targetNamespace="http://schemas.microsoft.com/office/2006/metadata/properties" ma:root="true" ma:fieldsID="324422290f2a41ca874d221bad6b9a04" ns1:_="" ns2:_="" ns3:_="">
    <xsd:import namespace="http://schemas.microsoft.com/sharepoint/v3"/>
    <xsd:import namespace="f5a7e35f-036f-43ba-9bd6-dfccb735f6f0"/>
    <xsd:import namespace="b73fe759-8729-4fda-8521-02819c14bfcb"/>
    <xsd:element name="properties">
      <xsd:complexType>
        <xsd:sequence>
          <xsd:element name="documentManagement">
            <xsd:complexType>
              <xsd:all>
                <xsd:element ref="ns2:_dlc_DocId" minOccurs="0"/>
                <xsd:element ref="ns2:_dlc_DocIdUrl" minOccurs="0"/>
                <xsd:element ref="ns2:_dlc_DocIdPersistId" minOccurs="0"/>
                <xsd:element ref="ns2:id28c9607766444bae9f5e2053e4afbd" minOccurs="0"/>
                <xsd:element ref="ns2:TaxCatchAll" minOccurs="0"/>
                <xsd:element ref="ns2:TaxCatchAllLabel" minOccurs="0"/>
                <xsd:element ref="ns2:g6aadb9293ad4d8fba37a358bcaa27eb" minOccurs="0"/>
                <xsd:element ref="ns2:d8662c420ae441af9b77c21287174095" minOccurs="0"/>
                <xsd:element ref="ns2:ec0866d5501a4e288cc256e554a42ca0" minOccurs="0"/>
                <xsd:element ref="ns2:OsfiDescription" minOccurs="0"/>
                <xsd:element ref="ns2:OsfiAuthor" minOccurs="0"/>
                <xsd:element ref="ns2:OsfiExternalAuthor" minOccurs="0"/>
                <xsd:element ref="ns2:fac5efe5e83a4438a828c68fc664b01b" minOccurs="0"/>
                <xsd:element ref="ns2:OsfiLanguage"/>
                <xsd:element ref="ns2:OsfiSensitivity"/>
                <xsd:element ref="ns2:OsfiCalendarYear" minOccurs="0"/>
                <xsd:element ref="ns2:OsfiApprovedBy" minOccurs="0"/>
                <xsd:element ref="ns2:OsfiAttachment" minOccurs="0"/>
                <xsd:element ref="ns2:OsfiCc" minOccurs="0"/>
                <xsd:element ref="ns2:OsfiEmailFrom" minOccurs="0"/>
                <xsd:element ref="ns2:OsfiReceived" minOccurs="0"/>
                <xsd:element ref="ns2:OsfiSent" minOccurs="0"/>
                <xsd:element ref="ns2:OsfiTo" minOccurs="0"/>
                <xsd:element ref="ns1:RelatedItems" minOccurs="0"/>
                <xsd:element ref="ns2:OsfiLivelinkID" minOccurs="0"/>
                <xsd:element ref="ns2:a36c359446dc4635be72f7f662985508" minOccurs="0"/>
                <xsd:element ref="ns2:o57c2d1722274f07a03b231252c868e4" minOccurs="0"/>
                <xsd:element ref="ns3:OsfiPeerGroup" minOccurs="0"/>
                <xsd:element ref="ns2:m96463efc3cf41bb880201d3ec29442d" minOccurs="0"/>
                <xsd:element ref="ns2:n03e0cbd2dfe4bc3a11ca39711420a8d" minOccurs="0"/>
                <xsd:element ref="ns2:fc15642b51504e789ffe56207564b371" minOccurs="0"/>
                <xsd:element ref="ns2:e56a94d62dd24742b18ef96cd90907e1" minOccurs="0"/>
                <xsd:element ref="ns2:l2f6599427db4c648ff6aeffe33695af" minOccurs="0"/>
                <xsd:element ref="ns3:b683300b16564d45bc927e24a258e9f0" minOccurs="0"/>
                <xsd:element ref="ns2:k5f8aeaceeb7434cbd9becc33a65ad3e" minOccurs="0"/>
                <xsd:element ref="ns3:eed7ab1da29f40cbb57f35bd3770379c" minOccurs="0"/>
                <xsd:element ref="ns2:OsfiProvision" minOccurs="0"/>
                <xsd:element ref="ns2:i4a82951b3ab490b851755ba3e25ca9e" minOccurs="0"/>
                <xsd:element ref="ns2:OsfiSupersededDate" minOccurs="0"/>
                <xsd:element ref="ns3:ja696665130841b683d84761908559f5" minOccurs="0"/>
                <xsd:element ref="ns3:OsfiGuidancePhase"/>
                <xsd:element ref="ns2:pd5e1fd5a7e64ff28ea28d0be5cac3eb" minOccurs="0"/>
                <xsd:element ref="ns3:OsfiMostCurrent" minOccurs="0"/>
                <xsd:element ref="ns3:OsfiGuideSection" minOccurs="0"/>
                <xsd:element ref="ns2:OsfiCheckedOutDate" minOccurs="0"/>
                <xsd:element ref="ns2:OsfiEffective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elatedItems" ma:index="36" nillable="true" ma:displayName="Related Items" ma:internalName="RelatedItems"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5a7e35f-036f-43ba-9bd6-dfccb735f6f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id28c9607766444bae9f5e2053e4afbd" ma:index="11" nillable="true" ma:taxonomy="true" ma:internalName="id28c9607766444bae9f5e2053e4afbd" ma:taxonomyFieldName="OsfiPAA" ma:displayName="PAA" ma:readOnly="true" ma:fieldId="{2d28c960-7766-444b-ae9f-5e2053e4afbd}" ma:sspId="f7cfa73b-c952-4f84-be9f-6ced85f31ca3" ma:termSetId="d1a66c1d-a3c0-4300-8b36-107e81c3a3e5"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beef624e-4536-42c4-90bd-2d9a0c233d8e}" ma:internalName="TaxCatchAll" ma:showField="CatchAllData" ma:web="b73fe759-8729-4fda-8521-02819c14bfcb">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beef624e-4536-42c4-90bd-2d9a0c233d8e}" ma:internalName="TaxCatchAllLabel" ma:readOnly="true" ma:showField="CatchAllDataLabel" ma:web="b73fe759-8729-4fda-8521-02819c14bfcb">
      <xsd:complexType>
        <xsd:complexContent>
          <xsd:extension base="dms:MultiChoiceLookup">
            <xsd:sequence>
              <xsd:element name="Value" type="dms:Lookup" maxOccurs="unbounded" minOccurs="0" nillable="true"/>
            </xsd:sequence>
          </xsd:extension>
        </xsd:complexContent>
      </xsd:complexType>
    </xsd:element>
    <xsd:element name="g6aadb9293ad4d8fba37a358bcaa27eb" ma:index="15" nillable="true" ma:taxonomy="true" ma:internalName="g6aadb9293ad4d8fba37a358bcaa27eb" ma:taxonomyFieldName="OsfiFunction" ma:displayName="Function" ma:readOnly="true" ma:fieldId="{06aadb92-93ad-4d8f-ba37-a358bcaa27eb}" ma:sspId="f7cfa73b-c952-4f84-be9f-6ced85f31ca3" ma:termSetId="bb2da93b-cdef-4276-9a5e-c97ef14b2e41" ma:anchorId="00000000-0000-0000-0000-000000000000" ma:open="false" ma:isKeyword="false">
      <xsd:complexType>
        <xsd:sequence>
          <xsd:element ref="pc:Terms" minOccurs="0" maxOccurs="1"/>
        </xsd:sequence>
      </xsd:complexType>
    </xsd:element>
    <xsd:element name="d8662c420ae441af9b77c21287174095" ma:index="17" nillable="true" ma:taxonomy="true" ma:internalName="d8662c420ae441af9b77c21287174095" ma:taxonomyFieldName="OsfiSubFunction" ma:displayName="Sub Function" ma:readOnly="true" ma:fieldId="{d8662c42-0ae4-41af-9b77-c21287174095}" ma:sspId="f7cfa73b-c952-4f84-be9f-6ced85f31ca3" ma:termSetId="90fd1eaa-5cc8-4194-a26a-d78ee88d82aa" ma:anchorId="00000000-0000-0000-0000-000000000000" ma:open="false" ma:isKeyword="false">
      <xsd:complexType>
        <xsd:sequence>
          <xsd:element ref="pc:Terms" minOccurs="0" maxOccurs="1"/>
        </xsd:sequence>
      </xsd:complexType>
    </xsd:element>
    <xsd:element name="ec0866d5501a4e288cc256e554a42ca0" ma:index="19" nillable="true" ma:taxonomy="true" ma:internalName="ec0866d5501a4e288cc256e554a42ca0" ma:taxonomyFieldName="OsfiBusinessProcess" ma:displayName="Business Process" ma:readOnly="true" ma:fieldId="{ec0866d5-501a-4e28-8cc2-56e554a42ca0}" ma:sspId="f7cfa73b-c952-4f84-be9f-6ced85f31ca3" ma:termSetId="90fd1eaa-5cc8-4194-a26a-d78ee88d82aa" ma:anchorId="00000000-0000-0000-0000-000000000000" ma:open="false" ma:isKeyword="false">
      <xsd:complexType>
        <xsd:sequence>
          <xsd:element ref="pc:Terms" minOccurs="0" maxOccurs="1"/>
        </xsd:sequence>
      </xsd:complexType>
    </xsd:element>
    <xsd:element name="OsfiDescription" ma:index="21" nillable="true" ma:displayName="Description" ma:internalName="OsfiDescription" ma:readOnly="false">
      <xsd:simpleType>
        <xsd:restriction base="dms:Note">
          <xsd:maxLength value="255"/>
        </xsd:restriction>
      </xsd:simpleType>
    </xsd:element>
    <xsd:element name="OsfiAuthor" ma:index="22" nillable="true" ma:displayName="OSFI Author" ma:SearchPeopleOnly="false" ma:SharePointGroup="0" ma:internalName="OsfiAuthor"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sfiExternalAuthor" ma:index="23" nillable="true" ma:displayName="External Author" ma:internalName="OsfiExternalAuthor" ma:readOnly="false">
      <xsd:simpleType>
        <xsd:restriction base="dms:Text"/>
      </xsd:simpleType>
    </xsd:element>
    <xsd:element name="fac5efe5e83a4438a828c68fc664b01b" ma:index="24" nillable="true" ma:taxonomy="true" ma:internalName="fac5efe5e83a4438a828c68fc664b01b" ma:taxonomyFieldName="OsfiCostCentre" ma:displayName="Cost Centre" ma:readOnly="true" ma:fieldId="{fac5efe5-e83a-4438-a828-c68fc664b01b}" ma:sspId="f7cfa73b-c952-4f84-be9f-6ced85f31ca3" ma:termSetId="bdc284b5-ea41-4d95-b7dd-4762f5f4b008" ma:anchorId="00000000-0000-0000-0000-000000000000" ma:open="false" ma:isKeyword="false">
      <xsd:complexType>
        <xsd:sequence>
          <xsd:element ref="pc:Terms" minOccurs="0" maxOccurs="1"/>
        </xsd:sequence>
      </xsd:complexType>
    </xsd:element>
    <xsd:element name="OsfiLanguage" ma:index="26" ma:displayName="Language" ma:default="English" ma:internalName="OsfiLanguage" ma:readOnly="false">
      <xsd:simpleType>
        <xsd:restriction base="dms:Choice">
          <xsd:enumeration value="English"/>
          <xsd:enumeration value="French"/>
          <xsd:enumeration value="Bilingual - English and French"/>
        </xsd:restriction>
      </xsd:simpleType>
    </xsd:element>
    <xsd:element name="OsfiSensitivity" ma:index="27" ma:displayName="Sensitivity" ma:default="Unclassified" ma:internalName="OsfiSensitivity" ma:readOnly="false">
      <xsd:simpleType>
        <xsd:restriction base="dms:Choice">
          <xsd:enumeration value="Unclassified"/>
          <xsd:enumeration value="Protected A"/>
          <xsd:enumeration value="Protected B"/>
        </xsd:restriction>
      </xsd:simpleType>
    </xsd:element>
    <xsd:element name="OsfiCalendarYear" ma:index="28" nillable="true" ma:displayName="Calendar Year" ma:hidden="true" ma:internalName="OsfiCalendarYear" ma:readOnly="false">
      <xsd:simpleType>
        <xsd:restriction base="dms:Text">
          <xsd:maxLength value="4"/>
        </xsd:restriction>
      </xsd:simpleType>
    </xsd:element>
    <xsd:element name="OsfiApprovedBy" ma:index="29" nillable="true" ma:displayName="Approved By" ma:hidden="true" ma:internalName="OsfiApprovedBy" ma:readOnly="false">
      <xsd:simpleType>
        <xsd:restriction base="dms:Note"/>
      </xsd:simpleType>
    </xsd:element>
    <xsd:element name="OsfiAttachment" ma:index="30" nillable="true" ma:displayName="Attachment" ma:default="0" ma:hidden="true" ma:internalName="OsfiAttachment" ma:readOnly="false">
      <xsd:simpleType>
        <xsd:restriction base="dms:Boolean"/>
      </xsd:simpleType>
    </xsd:element>
    <xsd:element name="OsfiCc" ma:index="31" nillable="true" ma:displayName="Cc" ma:internalName="OsfiCc" ma:readOnly="false">
      <xsd:simpleType>
        <xsd:restriction base="dms:Note"/>
      </xsd:simpleType>
    </xsd:element>
    <xsd:element name="OsfiEmailFrom" ma:index="32" nillable="true" ma:displayName="From" ma:hidden="true" ma:internalName="OsfiEmailFrom" ma:readOnly="false">
      <xsd:simpleType>
        <xsd:restriction base="dms:Text"/>
      </xsd:simpleType>
    </xsd:element>
    <xsd:element name="OsfiReceived" ma:index="33" nillable="true" ma:displayName="Received" ma:format="DateTime" ma:hidden="true" ma:internalName="OsfiReceived" ma:readOnly="false">
      <xsd:simpleType>
        <xsd:restriction base="dms:DateTime"/>
      </xsd:simpleType>
    </xsd:element>
    <xsd:element name="OsfiSent" ma:index="34" nillable="true" ma:displayName="Sent" ma:format="DateTime" ma:hidden="true" ma:internalName="OsfiSent" ma:readOnly="false">
      <xsd:simpleType>
        <xsd:restriction base="dms:DateTime"/>
      </xsd:simpleType>
    </xsd:element>
    <xsd:element name="OsfiTo" ma:index="35" nillable="true" ma:displayName="To" ma:hidden="true" ma:internalName="OsfiTo" ma:readOnly="false">
      <xsd:simpleType>
        <xsd:restriction base="dms:Note"/>
      </xsd:simpleType>
    </xsd:element>
    <xsd:element name="OsfiLivelinkID" ma:index="37" nillable="true" ma:displayName="Livelink ID" ma:hidden="true" ma:internalName="OsfiLivelinkID" ma:readOnly="false">
      <xsd:simpleType>
        <xsd:restriction base="dms:Text"/>
      </xsd:simpleType>
    </xsd:element>
    <xsd:element name="a36c359446dc4635be72f7f662985508" ma:index="38" nillable="true" ma:taxonomy="true" ma:internalName="a36c359446dc4635be72f7f662985508" ma:taxonomyFieldName="OsfiFITopics" ma:displayName="FI Topics" ma:readOnly="true" ma:fieldId="{a36c3594-46dc-4635-be72-f7f662985508}" ma:taxonomyMulti="true" ma:sspId="f7cfa73b-c952-4f84-be9f-6ced85f31ca3" ma:termSetId="37d2ecf9-da35-44d7-8685-07f8c550b9dd" ma:anchorId="00000000-0000-0000-0000-000000000000" ma:open="false" ma:isKeyword="false">
      <xsd:complexType>
        <xsd:sequence>
          <xsd:element ref="pc:Terms" minOccurs="0" maxOccurs="1"/>
        </xsd:sequence>
      </xsd:complexType>
    </xsd:element>
    <xsd:element name="o57c2d1722274f07a03b231252c868e4" ma:index="40" nillable="true" ma:taxonomy="true" ma:internalName="o57c2d1722274f07a03b231252c868e4" ma:taxonomyFieldName="OsfiOSFIGuidance" ma:displayName="Primary OSFI Guidance" ma:indexed="true" ma:readOnly="true" ma:default="" ma:fieldId="{857c2d17-2227-4f07-a03b-231252c868e4}" ma:sspId="f7cfa73b-c952-4f84-be9f-6ced85f31ca3" ma:termSetId="db38c128-694d-474d-a2d5-b0856268de74" ma:anchorId="00000000-0000-0000-0000-000000000000" ma:open="false" ma:isKeyword="false">
      <xsd:complexType>
        <xsd:sequence>
          <xsd:element ref="pc:Terms" minOccurs="0" maxOccurs="1"/>
        </xsd:sequence>
      </xsd:complexType>
    </xsd:element>
    <xsd:element name="m96463efc3cf41bb880201d3ec29442d" ma:index="43" nillable="true" ma:taxonomy="true" ma:internalName="m96463efc3cf41bb880201d3ec29442d" ma:taxonomyFieldName="OsfiFIStandards" ma:displayName="Standards" ma:readOnly="true" ma:fieldId="{696463ef-c3cf-41bb-8802-01d3ec29442d}" ma:sspId="f7cfa73b-c952-4f84-be9f-6ced85f31ca3" ma:termSetId="5f9e4213-ad76-40af-aba3-0eff4400b5b9" ma:anchorId="00000000-0000-0000-0000-000000000000" ma:open="false" ma:isKeyword="false">
      <xsd:complexType>
        <xsd:sequence>
          <xsd:element ref="pc:Terms" minOccurs="0" maxOccurs="1"/>
        </xsd:sequence>
      </xsd:complexType>
    </xsd:element>
    <xsd:element name="n03e0cbd2dfe4bc3a11ca39711420a8d" ma:index="45" nillable="true" ma:taxonomy="true" ma:internalName="n03e0cbd2dfe4bc3a11ca39711420a8d" ma:taxonomyFieldName="OsfiPrimaryActandSection" ma:displayName="Primary Act and Section" ma:indexed="true" ma:readOnly="true" ma:fieldId="{703e0cbd-2dfe-4bc3-a11c-a39711420a8d}" ma:sspId="f7cfa73b-c952-4f84-be9f-6ced85f31ca3" ma:termSetId="5d4b9093-6996-4b6a-ac68-7f2346edef7a" ma:anchorId="00000000-0000-0000-0000-000000000000" ma:open="false" ma:isKeyword="false">
      <xsd:complexType>
        <xsd:sequence>
          <xsd:element ref="pc:Terms" minOccurs="0" maxOccurs="1"/>
        </xsd:sequence>
      </xsd:complexType>
    </xsd:element>
    <xsd:element name="fc15642b51504e789ffe56207564b371" ma:index="47" nillable="true" ma:taxonomy="true" ma:internalName="fc15642b51504e789ffe56207564b371" ma:taxonomyFieldName="OsfiSecondaryActsandSections" ma:displayName="Secondary Acts and Sections" ma:readOnly="true" ma:fieldId="{fc15642b-5150-4e78-9ffe-56207564b371}" ma:taxonomyMulti="true" ma:sspId="f7cfa73b-c952-4f84-be9f-6ced85f31ca3" ma:termSetId="5d4b9093-6996-4b6a-ac68-7f2346edef7a" ma:anchorId="00000000-0000-0000-0000-000000000000" ma:open="false" ma:isKeyword="false">
      <xsd:complexType>
        <xsd:sequence>
          <xsd:element ref="pc:Terms" minOccurs="0" maxOccurs="1"/>
        </xsd:sequence>
      </xsd:complexType>
    </xsd:element>
    <xsd:element name="e56a94d62dd24742b18ef96cd90907e1" ma:index="49" nillable="true" ma:taxonomy="true" ma:internalName="e56a94d62dd24742b18ef96cd90907e1" ma:taxonomyFieldName="OsfiSecondaryRegulations" ma:displayName="Secondary Regulations" ma:readOnly="true" ma:fieldId="{e56a94d6-2dd2-4742-b18e-f96cd90907e1}" ma:taxonomyMulti="true" ma:sspId="f7cfa73b-c952-4f84-be9f-6ced85f31ca3" ma:termSetId="f426344c-9403-40cb-8a87-7544082f8399" ma:anchorId="00000000-0000-0000-0000-000000000000" ma:open="false" ma:isKeyword="false">
      <xsd:complexType>
        <xsd:sequence>
          <xsd:element ref="pc:Terms" minOccurs="0" maxOccurs="1"/>
        </xsd:sequence>
      </xsd:complexType>
    </xsd:element>
    <xsd:element name="l2f6599427db4c648ff6aeffe33695af" ma:index="51" nillable="true" ma:taxonomy="true" ma:internalName="l2f6599427db4c648ff6aeffe33695af" ma:taxonomyFieldName="OsfiSecondaryOSFIGuidance" ma:displayName="Secondary OSFI Guidance" ma:readOnly="true" ma:fieldId="{52f65994-27db-4c64-8ff6-aeffe33695af}" ma:taxonomyMulti="true" ma:sspId="f7cfa73b-c952-4f84-be9f-6ced85f31ca3" ma:termSetId="db38c128-694d-474d-a2d5-b0856268de74" ma:anchorId="00000000-0000-0000-0000-000000000000" ma:open="false" ma:isKeyword="false">
      <xsd:complexType>
        <xsd:sequence>
          <xsd:element ref="pc:Terms" minOccurs="0" maxOccurs="1"/>
        </xsd:sequence>
      </xsd:complexType>
    </xsd:element>
    <xsd:element name="k5f8aeaceeb7434cbd9becc33a65ad3e" ma:index="55" nillable="true" ma:taxonomy="true" ma:internalName="k5f8aeaceeb7434cbd9becc33a65ad3e" ma:taxonomyFieldName="OsfiIndustryType" ma:displayName="FI Industry" ma:readOnly="true" ma:fieldId="{45f8aeac-eeb7-434c-bd9b-ecc33a65ad3e}" ma:taxonomyMulti="true" ma:sspId="f7cfa73b-c952-4f84-be9f-6ced85f31ca3" ma:termSetId="a8bd1923-216f-45d4-badc-2ce42a898c25" ma:anchorId="00000000-0000-0000-0000-000000000000" ma:open="false" ma:isKeyword="false">
      <xsd:complexType>
        <xsd:sequence>
          <xsd:element ref="pc:Terms" minOccurs="0" maxOccurs="1"/>
        </xsd:sequence>
      </xsd:complexType>
    </xsd:element>
    <xsd:element name="OsfiProvision" ma:index="59" nillable="true" ma:displayName="Sub Provision" ma:hidden="true" ma:internalName="OsfiProvision" ma:readOnly="true">
      <xsd:simpleType>
        <xsd:restriction base="dms:Note">
          <xsd:maxLength value="255"/>
        </xsd:restriction>
      </xsd:simpleType>
    </xsd:element>
    <xsd:element name="i4a82951b3ab490b851755ba3e25ca9e" ma:index="60" nillable="true" ma:taxonomy="true" ma:internalName="i4a82951b3ab490b851755ba3e25ca9e" ma:taxonomyFieldName="OsfiRegulations" ma:displayName="Primary Regulation" ma:indexed="true" ma:readOnly="true" ma:fieldId="{24a82951-b3ab-490b-8517-55ba3e25ca9e}" ma:sspId="f7cfa73b-c952-4f84-be9f-6ced85f31ca3" ma:termSetId="f426344c-9403-40cb-8a87-7544082f8399" ma:anchorId="00000000-0000-0000-0000-000000000000" ma:open="false" ma:isKeyword="false">
      <xsd:complexType>
        <xsd:sequence>
          <xsd:element ref="pc:Terms" minOccurs="0" maxOccurs="1"/>
        </xsd:sequence>
      </xsd:complexType>
    </xsd:element>
    <xsd:element name="OsfiSupersededDate" ma:index="62" nillable="true" ma:displayName="Superseded Date" ma:format="DateOnly" ma:hidden="true" ma:internalName="OsfiSupersededDate" ma:readOnly="true">
      <xsd:simpleType>
        <xsd:restriction base="dms:DateTime"/>
      </xsd:simpleType>
    </xsd:element>
    <xsd:element name="pd5e1fd5a7e64ff28ea28d0be5cac3eb" ma:index="66" nillable="true" ma:taxonomy="true" ma:internalName="pd5e1fd5a7e64ff28ea28d0be5cac3eb" ma:taxonomyFieldName="OsfiFIExternalOrganization" ma:displayName="External Organization" ma:readOnly="false" ma:fieldId="{9d5e1fd5-a7e6-4ff2-8ea2-8d0be5cac3eb}" ma:taxonomyMulti="true" ma:sspId="f7cfa73b-c952-4f84-be9f-6ced85f31ca3" ma:termSetId="7f77c62a-559a-4682-acfc-3ada937d6638" ma:anchorId="00000000-0000-0000-0000-000000000000" ma:open="false" ma:isKeyword="false">
      <xsd:complexType>
        <xsd:sequence>
          <xsd:element ref="pc:Terms" minOccurs="0" maxOccurs="1"/>
        </xsd:sequence>
      </xsd:complexType>
    </xsd:element>
    <xsd:element name="OsfiCheckedOutDate" ma:index="70" nillable="true" ma:displayName="Checked Out Date" ma:format="DateOnly" ma:hidden="true" ma:internalName="OsfiCheckedOutDate" ma:readOnly="false">
      <xsd:simpleType>
        <xsd:restriction base="dms:DateTime"/>
      </xsd:simpleType>
    </xsd:element>
    <xsd:element name="OsfiEffectiveYear" ma:index="72" nillable="true" ma:displayName="Effective Year" ma:format="Dropdown" ma:hidden="true" ma:internalName="OsfiEffectiveYear" ma:readOnly="true">
      <xsd:simpleType>
        <xsd:restriction base="dms:Choice">
          <xsd:enumeration value="2018"/>
          <xsd:enumeration value="2019"/>
          <xsd:enumeration value="2020"/>
          <xsd:enumeration value="2021"/>
          <xsd:enumeration value="2022"/>
          <xsd:enumeration value="2023"/>
          <xsd:enumeration value="2024"/>
          <xsd:enumeration value="2025"/>
          <xsd:enumeration value="2026"/>
          <xsd:enumeration value="2027"/>
          <xsd:enumeration value="2028"/>
          <xsd:enumeration value="2029"/>
          <xsd:enumeration value="2030"/>
        </xsd:restriction>
      </xsd:simpleType>
    </xsd:element>
  </xsd:schema>
  <xsd:schema xmlns:xsd="http://www.w3.org/2001/XMLSchema" xmlns:xs="http://www.w3.org/2001/XMLSchema" xmlns:dms="http://schemas.microsoft.com/office/2006/documentManagement/types" xmlns:pc="http://schemas.microsoft.com/office/infopath/2007/PartnerControls" targetNamespace="b73fe759-8729-4fda-8521-02819c14bfcb" elementFormDefault="qualified">
    <xsd:import namespace="http://schemas.microsoft.com/office/2006/documentManagement/types"/>
    <xsd:import namespace="http://schemas.microsoft.com/office/infopath/2007/PartnerControls"/>
    <xsd:element name="OsfiPeerGroup" ma:index="42" nillable="true" ma:displayName="Peer Group" ma:hidden="true" ma:internalName="OsfiPeerGroup" ma:readOnly="true">
      <xsd:simpleType>
        <xsd:restriction base="dms:Choice">
          <xsd:enumeration value="Big 5"/>
          <xsd:enumeration value="Big Life"/>
          <xsd:enumeration value="D-SIB"/>
          <xsd:enumeration value="Mortgage Insurer"/>
          <xsd:enumeration value="Reinsurance"/>
          <xsd:enumeration value="Small Life"/>
          <xsd:enumeration value="Small P &amp; C"/>
          <xsd:enumeration value="SMSB"/>
        </xsd:restriction>
      </xsd:simpleType>
    </xsd:element>
    <xsd:element name="b683300b16564d45bc927e24a258e9f0" ma:index="53" nillable="true" ma:taxonomy="true" ma:internalName="b683300b16564d45bc927e24a258e9f0" ma:taxonomyFieldName="OsfiReturnType" ma:displayName="Return Type" ma:readOnly="true" ma:fieldId="{b683300b-1656-4d45-bc92-7e24a258e9f0}" ma:sspId="f7cfa73b-c952-4f84-be9f-6ced85f31ca3" ma:termSetId="a568a50d-8932-4c0a-a4b8-4cfac741b28b" ma:anchorId="00000000-0000-0000-0000-000000000000" ma:open="false" ma:isKeyword="false">
      <xsd:complexType>
        <xsd:sequence>
          <xsd:element ref="pc:Terms" minOccurs="0" maxOccurs="1"/>
        </xsd:sequence>
      </xsd:complexType>
    </xsd:element>
    <xsd:element name="eed7ab1da29f40cbb57f35bd3770379c" ma:index="57" nillable="true" ma:taxonomy="true" ma:internalName="eed7ab1da29f40cbb57f35bd3770379c" ma:taxonomyFieldName="OsfiInstrumentType" ma:displayName="Instrument Type" ma:indexed="true" ma:readOnly="true" ma:fieldId="{eed7ab1d-a29f-40cb-b57f-35bd3770379c}" ma:sspId="f7cfa73b-c952-4f84-be9f-6ced85f31ca3" ma:termSetId="de317838-3de1-4b67-8401-dbb533591b85" ma:anchorId="00000000-0000-0000-0000-000000000000" ma:open="false" ma:isKeyword="false">
      <xsd:complexType>
        <xsd:sequence>
          <xsd:element ref="pc:Terms" minOccurs="0" maxOccurs="1"/>
        </xsd:sequence>
      </xsd:complexType>
    </xsd:element>
    <xsd:element name="ja696665130841b683d84761908559f5" ma:index="63" nillable="true" ma:taxonomy="true" ma:internalName="ja696665130841b683d84761908559f5" ma:taxonomyFieldName="OsfiGuidanceCategory" ma:displayName="Guidance Category" ma:indexed="true" ma:readOnly="true" ma:fieldId="{3a696665-1308-41b6-83d8-4761908559f5}" ma:sspId="f7cfa73b-c952-4f84-be9f-6ced85f31ca3" ma:termSetId="c6951c27-6d0a-40de-85ce-35bf0943b92a" ma:anchorId="00000000-0000-0000-0000-000000000000" ma:open="false" ma:isKeyword="false">
      <xsd:complexType>
        <xsd:sequence>
          <xsd:element ref="pc:Terms" minOccurs="0" maxOccurs="1"/>
        </xsd:sequence>
      </xsd:complexType>
    </xsd:element>
    <xsd:element name="OsfiGuidancePhase" ma:index="65" ma:displayName="Guidance Phase" ma:format="Dropdown" ma:internalName="OsfiGuidancePhase" ma:readOnly="false">
      <xsd:simpleType>
        <xsd:restriction base="dms:Choice">
          <xsd:enumeration value="Analysis"/>
          <xsd:enumeration value="External Consultation"/>
          <xsd:enumeration value="Internal Consultation"/>
          <xsd:enumeration value="Draft"/>
          <xsd:enumeration value="Final"/>
        </xsd:restriction>
      </xsd:simpleType>
    </xsd:element>
    <xsd:element name="OsfiMostCurrent" ma:index="68" nillable="true" ma:displayName="Most Current" ma:default="0" ma:internalName="OsfiMostCurrent" ma:readOnly="false">
      <xsd:simpleType>
        <xsd:restriction base="dms:Boolean"/>
      </xsd:simpleType>
    </xsd:element>
    <xsd:element name="OsfiGuideSection" ma:index="69" nillable="true" ma:displayName="Section" ma:internalName="OsfiGuideSection" ma:readOnly="false">
      <xsd:simpleType>
        <xsd:restriction base="dms:Choice">
          <xsd:enumeration value="Section I"/>
          <xsd:enumeration value="Section II"/>
          <xsd:enumeration value="Section III"/>
          <xsd:enumeration value="Section IV"/>
          <xsd:enumeration value="Section V"/>
          <xsd:enumeration value="Section VI"/>
          <xsd:enumeration value="Section VII"/>
          <xsd:enumeration value="Section VIII"/>
          <xsd:enumeration value="Section IX"/>
          <xsd:enumeration value="Section X"/>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ct:contentTypeSchema xmlns:ct="http://schemas.microsoft.com/office/2006/metadata/contentType" xmlns:ma="http://schemas.microsoft.com/office/2006/metadata/properties/metaAttributes" ct:_="" ma:_="" ma:contentTypeName="Document" ma:contentTypeID="0x0101008252DAE44887814598576CEE56361143" ma:contentTypeVersion="2" ma:contentTypeDescription="Crée un document." ma:contentTypeScope="" ma:versionID="cf38263f16ea424f16258fa9a20143d7">
  <xsd:schema xmlns:xsd="http://www.w3.org/2001/XMLSchema" xmlns:xs="http://www.w3.org/2001/XMLSchema" xmlns:p="http://schemas.microsoft.com/office/2006/metadata/properties" xmlns:ns1="http://schemas.microsoft.com/sharepoint/v3" xmlns:ns2="5264ac1b-c36e-431c-ac09-8a17cceb786f" targetNamespace="http://schemas.microsoft.com/office/2006/metadata/properties" ma:root="true" ma:fieldsID="198af02d529eacc93551da7216eac4a9" ns1:_="" ns2:_="">
    <xsd:import namespace="http://schemas.microsoft.com/sharepoint/v3"/>
    <xsd:import namespace="5264ac1b-c36e-431c-ac09-8a17cceb786f"/>
    <xsd:element name="properties">
      <xsd:complexType>
        <xsd:sequence>
          <xsd:element name="documentManagement">
            <xsd:complexType>
              <xsd:all>
                <xsd:element ref="ns1:PublishingStartDate" minOccurs="0"/>
                <xsd:element ref="ns1:PublishingExpirationDate" minOccurs="0"/>
                <xsd:element ref="ns2:SharedWithUsers" minOccurs="0"/>
                <xsd:element ref="ns1:VariationsItemGroup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e de début de planification" ma:internalName="PublishingStartDate">
      <xsd:simpleType>
        <xsd:restriction base="dms:Unknown"/>
      </xsd:simpleType>
    </xsd:element>
    <xsd:element name="PublishingExpirationDate" ma:index="9" nillable="true" ma:displayName="Date de fin de planification" ma:internalName="PublishingExpirationDate">
      <xsd:simpleType>
        <xsd:restriction base="dms:Unknown"/>
      </xsd:simpleType>
    </xsd:element>
    <xsd:element name="VariationsItemGroupID" ma:index="11" nillable="true" ma:displayName="Item Group ID" ma:description="" ma:hidden="true" ma:internalName="VariationsItemGroupID">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264ac1b-c36e-431c-ac09-8a17cceb786f"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VariationsItemGroupID xmlns="http://schemas.microsoft.com/sharepoint/v3" xsi:nil="true"/>
    <PublishingExpirationDate xmlns="http://schemas.microsoft.com/sharepoint/v3" xsi:nil="true"/>
    <PublishingStartDate xmlns="http://schemas.microsoft.com/sharepoint/v3" xsi:nil="true"/>
    <SharedWithUsers xmlns="5264ac1b-c36e-431c-ac09-8a17cceb786f">
      <UserInfo>
        <DisplayName/>
        <AccountId xsi:nil="true"/>
        <AccountType/>
      </UserInfo>
    </SharedWithUser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haredContentType xmlns="Microsoft.SharePoint.Taxonomy.ContentTypeSync" SourceId="f7cfa73b-c952-4f84-be9f-6ced85f31ca3" ContentTypeId="0x0101004C081EED9C90B54F98FF06E55CA4DAAA36" PreviousValue="false"/>
</file>

<file path=customXml/itemProps1.xml><?xml version="1.0" encoding="utf-8"?>
<ds:datastoreItem xmlns:ds="http://schemas.openxmlformats.org/officeDocument/2006/customXml" ds:itemID="{071A541B-CE45-4747-84D1-1C2C0C657F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5a7e35f-036f-43ba-9bd6-dfccb735f6f0"/>
    <ds:schemaRef ds:uri="b73fe759-8729-4fda-8521-02819c14bf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23EB942-E9D7-4474-A782-D2422E8CDC9F}"/>
</file>

<file path=customXml/itemProps3.xml><?xml version="1.0" encoding="utf-8"?>
<ds:datastoreItem xmlns:ds="http://schemas.openxmlformats.org/officeDocument/2006/customXml" ds:itemID="{5D53DC3E-6F1A-47FE-8EF1-AFF47090FD4B}">
  <ds:schemaRefs>
    <ds:schemaRef ds:uri="http://schemas.openxmlformats.org/package/2006/metadata/core-properties"/>
    <ds:schemaRef ds:uri="http://schemas.microsoft.com/sharepoint/v3"/>
    <ds:schemaRef ds:uri="http://schemas.microsoft.com/office/2006/metadata/properties"/>
    <ds:schemaRef ds:uri="http://schemas.microsoft.com/office/2006/documentManagement/types"/>
    <ds:schemaRef ds:uri="http://purl.org/dc/terms/"/>
    <ds:schemaRef ds:uri="b73fe759-8729-4fda-8521-02819c14bfcb"/>
    <ds:schemaRef ds:uri="http://schemas.microsoft.com/office/infopath/2007/PartnerControls"/>
    <ds:schemaRef ds:uri="http://purl.org/dc/elements/1.1/"/>
    <ds:schemaRef ds:uri="f5a7e35f-036f-43ba-9bd6-dfccb735f6f0"/>
    <ds:schemaRef ds:uri="http://www.w3.org/XML/1998/namespace"/>
    <ds:schemaRef ds:uri="http://purl.org/dc/dcmitype/"/>
  </ds:schemaRefs>
</ds:datastoreItem>
</file>

<file path=customXml/itemProps4.xml><?xml version="1.0" encoding="utf-8"?>
<ds:datastoreItem xmlns:ds="http://schemas.openxmlformats.org/officeDocument/2006/customXml" ds:itemID="{A45C6A79-213B-43FB-A6A9-9F0362CD5649}">
  <ds:schemaRefs>
    <ds:schemaRef ds:uri="http://schemas.microsoft.com/sharepoint/v3/contenttype/forms"/>
  </ds:schemaRefs>
</ds:datastoreItem>
</file>

<file path=customXml/itemProps5.xml><?xml version="1.0" encoding="utf-8"?>
<ds:datastoreItem xmlns:ds="http://schemas.openxmlformats.org/officeDocument/2006/customXml" ds:itemID="{825D1646-250D-4FCE-A4F3-432558DEB5C2}">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24</vt:i4>
      </vt:variant>
      <vt:variant>
        <vt:lpstr>Named Ranges</vt:lpstr>
      </vt:variant>
      <vt:variant>
        <vt:i4>2</vt:i4>
      </vt:variant>
    </vt:vector>
  </HeadingPairs>
  <TitlesOfParts>
    <vt:vector size="26" baseType="lpstr">
      <vt:lpstr>Page couverture</vt:lpstr>
      <vt:lpstr>Instructions</vt:lpstr>
      <vt:lpstr>Légende</vt:lpstr>
      <vt:lpstr>Tableau 1</vt:lpstr>
      <vt:lpstr>Tableau 2</vt:lpstr>
      <vt:lpstr>Tableau 3</vt:lpstr>
      <vt:lpstr>Tableau 4.1_nouveau</vt:lpstr>
      <vt:lpstr>Tableau 4.2_nouveau</vt:lpstr>
      <vt:lpstr>Tableau 5.1</vt:lpstr>
      <vt:lpstr>Tableau 5.2</vt:lpstr>
      <vt:lpstr>Tableau 5.3</vt:lpstr>
      <vt:lpstr>Tableau 5.4</vt:lpstr>
      <vt:lpstr>Tableau 6.1</vt:lpstr>
      <vt:lpstr>Tableau 6.2</vt:lpstr>
      <vt:lpstr>Tableau 6.3</vt:lpstr>
      <vt:lpstr>Tableau 6.4</vt:lpstr>
      <vt:lpstr>Tableau 7.1</vt:lpstr>
      <vt:lpstr>Tableau 7.2</vt:lpstr>
      <vt:lpstr>Tableau 8.1</vt:lpstr>
      <vt:lpstr>Tableau 8.2</vt:lpstr>
      <vt:lpstr>Tableau 9</vt:lpstr>
      <vt:lpstr>Tableau 10.1</vt:lpstr>
      <vt:lpstr>Tableau 10.2</vt:lpstr>
      <vt:lpstr>Tableau de référence</vt:lpstr>
      <vt:lpstr>'Tableau 6.3'!Print_Area</vt:lpstr>
      <vt:lpstr>'Tableau 6.4'!Print_Area</vt:lpstr>
    </vt:vector>
  </TitlesOfParts>
  <Manager/>
  <Company>OSFI-BSIF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IFRS 17_AA_Memo_Supplementary_Tables_PC (clean)_f</dc:title>
  <dc:subject/>
  <dc:creator>Tian, Lijia</dc:creator>
  <cp:keywords/>
  <dc:description/>
  <cp:lastModifiedBy>Semaan, Pauline</cp:lastModifiedBy>
  <cp:lastPrinted>2020-10-13T21:07:54Z</cp:lastPrinted>
  <dcterms:created xsi:type="dcterms:W3CDTF">2020-01-16T20:38:29Z</dcterms:created>
  <dcterms:modified xsi:type="dcterms:W3CDTF">2022-10-21T13:48:50Z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sfiBusinessProcess">
    <vt:lpwstr>75;#Prepare and Maintain External Guidance|c142cf92-0b67-4774-9e0b-22b36811eb5d</vt:lpwstr>
  </property>
  <property fmtid="{D5CDD505-2E9C-101B-9397-08002B2CF9AE}" pid="3" name="OsfiIndustryType">
    <vt:lpwstr/>
  </property>
  <property fmtid="{D5CDD505-2E9C-101B-9397-08002B2CF9AE}" pid="4" name="OsfiPrimaryActandSection">
    <vt:lpwstr/>
  </property>
  <property fmtid="{D5CDD505-2E9C-101B-9397-08002B2CF9AE}" pid="5" name="ContentTypeId">
    <vt:lpwstr>0x0101008252DAE44887814598576CEE56361143</vt:lpwstr>
  </property>
  <property fmtid="{D5CDD505-2E9C-101B-9397-08002B2CF9AE}" pid="6" name="OsfiFITopics">
    <vt:lpwstr/>
  </property>
  <property fmtid="{D5CDD505-2E9C-101B-9397-08002B2CF9AE}" pid="7" name="OsfiSecondaryRegulations">
    <vt:lpwstr/>
  </property>
  <property fmtid="{D5CDD505-2E9C-101B-9397-08002B2CF9AE}" pid="8" name="OsfiPAA">
    <vt:lpwstr>2;#1.1 Regulation and supervision of federally regulated financial institutions|57fcbea7-d103-4c44-b289-6adbace6db09</vt:lpwstr>
  </property>
  <property fmtid="{D5CDD505-2E9C-101B-9397-08002B2CF9AE}" pid="9" name="OsfiSecondaryOSFIGuidance">
    <vt:lpwstr>108;#Instructions Guides:Memorandum to the Appointed Actuary - P＆C|7cc13ff0-681b-4500-98c5-244d6a811dc5</vt:lpwstr>
  </property>
  <property fmtid="{D5CDD505-2E9C-101B-9397-08002B2CF9AE}" pid="10" name="OsfiFunction">
    <vt:lpwstr>3;#Financial Institutions|35066429-d513-4a4b-82a6-81eaff2320a3</vt:lpwstr>
  </property>
  <property fmtid="{D5CDD505-2E9C-101B-9397-08002B2CF9AE}" pid="11" name="OsfiSubFunction">
    <vt:lpwstr>20;#External Guidance|ea8cba3e-57fe-4199-9d26-ba6248f86a47</vt:lpwstr>
  </property>
  <property fmtid="{D5CDD505-2E9C-101B-9397-08002B2CF9AE}" pid="12" name="_dlc_DocIdItemGuid">
    <vt:lpwstr>3b3eb828-1b0e-4706-916f-4b7cd6e14429</vt:lpwstr>
  </property>
  <property fmtid="{D5CDD505-2E9C-101B-9397-08002B2CF9AE}" pid="13" name="OsfiCostCentre">
    <vt:lpwstr>981;#Actuarial Division (310100)|01ca8951-9dd5-42a7-a8e3-d696400fc526</vt:lpwstr>
  </property>
  <property fmtid="{D5CDD505-2E9C-101B-9397-08002B2CF9AE}" pid="14" name="OsfiGuidanceCategory">
    <vt:lpwstr>680;#Supervisory|0f39bfb1-b318-4ca8-8d93-1d74883e22e3</vt:lpwstr>
  </property>
  <property fmtid="{D5CDD505-2E9C-101B-9397-08002B2CF9AE}" pid="15" name="OsfiFIStandards">
    <vt:lpwstr/>
  </property>
  <property fmtid="{D5CDD505-2E9C-101B-9397-08002B2CF9AE}" pid="16" name="OsfiInstrumentType">
    <vt:lpwstr>920;#Memorandum|55da664c-700e-4896-93ec-c9e86cd4f779</vt:lpwstr>
  </property>
  <property fmtid="{D5CDD505-2E9C-101B-9397-08002B2CF9AE}" pid="17" name="OsfiRegulations">
    <vt:lpwstr/>
  </property>
  <property fmtid="{D5CDD505-2E9C-101B-9397-08002B2CF9AE}" pid="18" name="OsfiOSFIGuidance">
    <vt:lpwstr>2150;#Memorandum to the Appointed Actuary - Life|85f4f6b2-5b3e-4e0d-91c1-17afd27be26d</vt:lpwstr>
  </property>
  <property fmtid="{D5CDD505-2E9C-101B-9397-08002B2CF9AE}" pid="19" name="OsfiReturnType">
    <vt:lpwstr/>
  </property>
  <property fmtid="{D5CDD505-2E9C-101B-9397-08002B2CF9AE}" pid="20" name="OsfiSecondaryActsandSections">
    <vt:lpwstr/>
  </property>
  <property fmtid="{D5CDD505-2E9C-101B-9397-08002B2CF9AE}" pid="21" name="OsfiFIExternalOrganization">
    <vt:lpwstr/>
  </property>
  <property fmtid="{D5CDD505-2E9C-101B-9397-08002B2CF9AE}" pid="22" name="OsfiSubProgram">
    <vt:lpwstr>19;#1.1.2 Regulation and Guidance|8aba70de-c32e-44b3-b2d7-271b49c214a9</vt:lpwstr>
  </property>
  <property fmtid="{D5CDD505-2E9C-101B-9397-08002B2CF9AE}" pid="23" name="b68f0f40a9244f46b7ca0f5019c2a784">
    <vt:lpwstr>1.1.2 Regulation and Guidance|8aba70de-c32e-44b3-b2d7-271b49c214a9</vt:lpwstr>
  </property>
  <property fmtid="{D5CDD505-2E9C-101B-9397-08002B2CF9AE}" pid="24" name="_docset_NoMedatataSyncRequired">
    <vt:lpwstr>False</vt:lpwstr>
  </property>
  <property fmtid="{D5CDD505-2E9C-101B-9397-08002B2CF9AE}" pid="25" name="Order">
    <vt:r8>2095300</vt:r8>
  </property>
  <property fmtid="{D5CDD505-2E9C-101B-9397-08002B2CF9AE}" pid="26" name="xd_Signature">
    <vt:bool>false</vt:bool>
  </property>
  <property fmtid="{D5CDD505-2E9C-101B-9397-08002B2CF9AE}" pid="27" name="xd_ProgID">
    <vt:lpwstr/>
  </property>
  <property fmtid="{D5CDD505-2E9C-101B-9397-08002B2CF9AE}" pid="28" name="_SourceUrl">
    <vt:lpwstr/>
  </property>
  <property fmtid="{D5CDD505-2E9C-101B-9397-08002B2CF9AE}" pid="29" name="_SharedFileIndex">
    <vt:lpwstr/>
  </property>
  <property fmtid="{D5CDD505-2E9C-101B-9397-08002B2CF9AE}" pid="30" name="TemplateUrl">
    <vt:lpwstr/>
  </property>
</Properties>
</file>