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semaan\Desktop\"/>
    </mc:Choice>
  </mc:AlternateContent>
  <xr:revisionPtr revIDLastSave="0" documentId="13_ncr:1_{ADE82E3C-B196-452B-8106-B1D83334AE98}" xr6:coauthVersionLast="47" xr6:coauthVersionMax="47" xr10:uidLastSave="{00000000-0000-0000-0000-000000000000}"/>
  <bookViews>
    <workbookView xWindow="-120" yWindow="-120" windowWidth="29040" windowHeight="15840" xr2:uid="{C41C66FF-AC6F-4C16-9366-6B5F679B01C0}"/>
  </bookViews>
  <sheets>
    <sheet name="Règle de validatio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[1]table!#REF!</definedName>
    <definedName name="\R">[1]table!#REF!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hidden="1">#REF!</definedName>
    <definedName name="_Filll" hidden="1">#REF!</definedName>
    <definedName name="_FOOTER">#N/A</definedName>
    <definedName name="_Key1" hidden="1">#REF!</definedName>
    <definedName name="_key2" hidden="1">#REF!</definedName>
    <definedName name="_keys" hidden="1">#REF!</definedName>
    <definedName name="_NAME">#N/A</definedName>
    <definedName name="_Order1" hidden="1">255</definedName>
    <definedName name="_Order2" hidden="1">255</definedName>
    <definedName name="_Parse_In" hidden="1">#REF!</definedName>
    <definedName name="_Parse_In2" hidden="1">#REF!</definedName>
    <definedName name="_Sort" hidden="1">#REF!</definedName>
    <definedName name="_Sort2" hidden="1">#REF!</definedName>
    <definedName name="a">#REF!</definedName>
    <definedName name="abd">'[2]Matrix (all or red_int) Test #1'!#REF!</definedName>
    <definedName name="ads">'[2]Matrix (all or red_int) Test #1'!#REF!</definedName>
    <definedName name="ALL_PAGES">'[3]GWL CANADA:CIINP'!$A$1:$I$24</definedName>
    <definedName name="angie">#N/A</definedName>
    <definedName name="anscount" hidden="1">1</definedName>
    <definedName name="asd">#REF!</definedName>
    <definedName name="asdf">#REF!</definedName>
    <definedName name="Asset">#REF!</definedName>
    <definedName name="Asset2">'[2]Matrix (all or red_int) Test #1'!#REF!</definedName>
    <definedName name="AssetNP">#REF!</definedName>
    <definedName name="C_1_Ci">'[4]50010'!#REF!</definedName>
    <definedName name="C_1_Cii">'[4]50010'!#REF!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#REF!</definedName>
    <definedName name="COVER">#N/A</definedName>
    <definedName name="D2040010121">#REF!</definedName>
    <definedName name="data">[5]data!$A$2:$D$466</definedName>
    <definedName name="dataAMF">[5]dataAMF!$A$2:$D$93</definedName>
    <definedName name="DataMR">#REF!</definedName>
    <definedName name="DataRange">#REF!</definedName>
    <definedName name="DataRange2">#REF!</definedName>
    <definedName name="Date">#REF!</definedName>
    <definedName name="DCT">'[6]Appx 1.Ref Rates'!$AC$10:$AD$55</definedName>
    <definedName name="Derivatives">#REF!</definedName>
    <definedName name="DPA_22222222">#REF!</definedName>
    <definedName name="DRT">#REF!</definedName>
    <definedName name="EIT">#REF!</definedName>
    <definedName name="ExpenseNP">#REF!</definedName>
    <definedName name="f" hidden="1">#REF!</definedName>
    <definedName name="f_2" hidden="1">#REF!</definedName>
    <definedName name="fffff" hidden="1">#REF!</definedName>
    <definedName name="fffff2" hidden="1">#REF!</definedName>
    <definedName name="FICode">#REF!</definedName>
    <definedName name="FileLinks">#REF!</definedName>
    <definedName name="FT15.Areas">'[7]FT15.Tables'!$C$21:$C$26</definedName>
    <definedName name="FT15.ICS.NLSegm">'[7]FT15.Tables'!$C$104:$C$110</definedName>
    <definedName name="FT15.IndexSheet">'[7]FT15.Index'!$A$1</definedName>
    <definedName name="FT15.LSegm">'[7]FT15.Tables'!$C$66:$C$81</definedName>
    <definedName name="FT15.ReportingPhases">'[7]FT15.Tables'!$C$10:$C$12</definedName>
    <definedName name="FT15.ReportingUnits">'[7]FT15.Tables'!$C$4:$C$7</definedName>
    <definedName name="FT15.SpecificCurrencies">'[7]FT15.Tables'!$C$29:$C$63</definedName>
    <definedName name="helen">#N/A</definedName>
    <definedName name="hj">'[2]Matrix (all or red_int) Test #1'!#REF!</definedName>
    <definedName name="ICS.Market.Corr">'[7]ICS.Market risk'!$P$12:$V$18</definedName>
    <definedName name="Insurer">#REF!</definedName>
    <definedName name="karen">#N/A</definedName>
    <definedName name="Lapse_Risk_A">#REF!</definedName>
    <definedName name="Lapse_Risk_B">#REF!</definedName>
    <definedName name="Lapse_Risk_C">#REF!</definedName>
    <definedName name="Lapse_Risk_D">#REF!</definedName>
    <definedName name="LapseSupport">#REF!</definedName>
    <definedName name="LapseSupportNP">#REF!</definedName>
    <definedName name="line_A_2B">'[4]25010'!#REF!</definedName>
    <definedName name="line_B_2B">'[4]25010'!#REF!</definedName>
    <definedName name="line_C_2B">'[4]25010'!#REF!</definedName>
    <definedName name="line_D_2B">'[4]25010'!#REF!</definedName>
    <definedName name="line_E_2B">'[4]25010'!#REF!</definedName>
    <definedName name="line_F_2B">'[4]25010'!#REF!</definedName>
    <definedName name="line_G_2B">'[4]25010'!#REF!</definedName>
    <definedName name="line_L">'[4]25010'!#REF!</definedName>
    <definedName name="line_M">'[8]20.020'!#REF!</definedName>
    <definedName name="line_p">'[4]25010'!#REF!</definedName>
    <definedName name="line_U">'[8]20.020'!#REF!</definedName>
    <definedName name="line_V">'[8]20.020'!#REF!</definedName>
    <definedName name="LongevityNP">#REF!</definedName>
    <definedName name="LYTB">'[9]Carry Forward'!#REF!</definedName>
    <definedName name="MODEL">'[9]Cover page:95000A'!$A$1:$V$242</definedName>
    <definedName name="morb_index">MATCH([10]!morb_req_comp,#REF!,1)</definedName>
    <definedName name="morb_req_comp">#REF!</definedName>
    <definedName name="mort_index">MATCH([10]!mort_req_comp,#REF!,1)</definedName>
    <definedName name="mort_req_comp">#REF!+#REF!</definedName>
    <definedName name="MortalityNP">#REF!</definedName>
    <definedName name="nancy">MATCH([10]!mort_req_comp,#REF!,1)</definedName>
    <definedName name="NewLinks">#REF!</definedName>
    <definedName name="NonLapseSupport">#REF!</definedName>
    <definedName name="NonLapseSupportNP">#REF!</definedName>
    <definedName name="PAGE1000">#REF!</definedName>
    <definedName name="PAGE1001">'[11]10001'!#REF!</definedName>
    <definedName name="PAGE1002">'[12]1002'!#REF!</definedName>
    <definedName name="PAGE1010">'[13]10010'!#REF!</definedName>
    <definedName name="PAGE1020">#REF!</definedName>
    <definedName name="PAGE1030">#REF!</definedName>
    <definedName name="PAGE1040">#REF!</definedName>
    <definedName name="PAGE1070">#REF!</definedName>
    <definedName name="PAGE1081">#REF!</definedName>
    <definedName name="PAGE2045">'[14]20046'!#REF!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#REF!</definedName>
    <definedName name="_xlnm.Print_Area" localSheetId="0">'Règle de validation'!$A$1:$H$62</definedName>
    <definedName name="_xlnm.Print_Titles" localSheetId="0">'Règle de validation'!$4:$5</definedName>
    <definedName name="PriorLinks">#REF!</definedName>
    <definedName name="Quarter">[15]Input!$B$2</definedName>
    <definedName name="Ratio_and_ACM_Calculation">'[16]1 Ratio and ACM Cal''n'!$A$1</definedName>
    <definedName name="renee">#N/A</definedName>
    <definedName name="RetrieveDate">#REF!</definedName>
    <definedName name="RF20200101">[17]LIABILITIES!#REF!</definedName>
    <definedName name="RF20200103">[17]LIABILITIES!#REF!</definedName>
    <definedName name="RF20200201">[17]LIABILITIES!#REF!</definedName>
    <definedName name="RF20200203">[17]LIABILITIES!#REF!</definedName>
    <definedName name="RF20200301">[17]LIABILITIES!#REF!</definedName>
    <definedName name="RF20200303">[17]LIABILITIES!#REF!</definedName>
    <definedName name="RF20200401">[17]LIABILITIES!#REF!</definedName>
    <definedName name="RF20200403">[17]LIABILITIES!#REF!</definedName>
    <definedName name="RF20200501">[17]LIABILITIES!#REF!</definedName>
    <definedName name="RF20200503">[17]LIABILITIES!#REF!</definedName>
    <definedName name="RF20200601">[17]LIABILITIES!#REF!</definedName>
    <definedName name="RF20200603">[17]LIABILITIES!#REF!</definedName>
    <definedName name="RF20200701">[17]LIABILITIES!#REF!</definedName>
    <definedName name="RF20200703">[17]LIABILITIES!#REF!</definedName>
    <definedName name="RF20200801">[17]LIABILITIES!#REF!</definedName>
    <definedName name="RF20200803">[17]LIABILITIES!#REF!</definedName>
    <definedName name="RF20200901">[17]LIABILITIES!#REF!</definedName>
    <definedName name="RF20200903">[17]LIABILITIES!#REF!</definedName>
    <definedName name="RF20201001">[17]LIABILITIES!#REF!</definedName>
    <definedName name="RF20201003">[17]LIABILITIES!#REF!</definedName>
    <definedName name="RF20201101">[17]LIABILITIES!#REF!</definedName>
    <definedName name="RF20201103">[17]LIABILITIES!#REF!</definedName>
    <definedName name="RF20201201">[17]LIABILITIES!#REF!</definedName>
    <definedName name="RF20201203">[17]LIABILITIES!#REF!</definedName>
    <definedName name="RF20201301">[17]LIABILITIES!#REF!</definedName>
    <definedName name="RF20201303">[17]LIABILITIES!#REF!</definedName>
    <definedName name="RF20201401">[17]LIABILITIES!#REF!</definedName>
    <definedName name="RF20201403">[17]LIABILITIES!#REF!</definedName>
    <definedName name="RF20201501">[17]LIABILITIES!#REF!</definedName>
    <definedName name="RF20201503">[17]LIABILITIES!#REF!</definedName>
    <definedName name="RF20201601">[17]LIABILITIES!#REF!</definedName>
    <definedName name="RF20201603">[17]LIABILITIES!#REF!</definedName>
    <definedName name="RF20202101">[17]LIABILITIES!#REF!</definedName>
    <definedName name="RF20202103">[17]LIABILITIES!#REF!</definedName>
    <definedName name="RF20202801">[17]LIABILITIES!#REF!</definedName>
    <definedName name="RF20202803">[17]LIABILITIES!#REF!</definedName>
    <definedName name="RF20202901">[17]LIABILITIES!#REF!</definedName>
    <definedName name="RF20202903">[17]LIABILITIES!#REF!</definedName>
    <definedName name="RF20203001">[17]LIABILITIES!#REF!</definedName>
    <definedName name="RF20203003">[17]LIABILITIES!#REF!</definedName>
    <definedName name="RF20203101">[17]LIABILITIES!#REF!</definedName>
    <definedName name="RF20203103">[17]LIABILITIES!#REF!</definedName>
    <definedName name="RF20204001">[17]LIABILITIES!#REF!</definedName>
    <definedName name="RF20204003">[17]LIABILITIES!#REF!</definedName>
    <definedName name="RF20204101">[17]LIABILITIES!#REF!</definedName>
    <definedName name="RF20204103">[17]LIABILITIES!#REF!</definedName>
    <definedName name="RF20204201">[17]LIABILITIES!#REF!</definedName>
    <definedName name="RF20204203">[17]LIABILITIES!#REF!</definedName>
    <definedName name="RF20204301">[17]LIABILITIES!#REF!</definedName>
    <definedName name="RF20204303">[17]LIABILITIES!#REF!</definedName>
    <definedName name="RF20204401">[17]LIABILITIES!#REF!</definedName>
    <definedName name="RF20204403">[17]LIABILITIES!#REF!</definedName>
    <definedName name="RF20204501">[17]LIABILITIES!#REF!</definedName>
    <definedName name="RF20204503">[17]LIABILITIES!#REF!</definedName>
    <definedName name="RF20204901">[17]LIABILITIES!#REF!</definedName>
    <definedName name="RF20204903">[17]LIABILITIES!#REF!</definedName>
    <definedName name="RF20208901">[17]LIABILITIES!#REF!</definedName>
    <definedName name="RF20208903">[17]LIABILITIES!#REF!</definedName>
    <definedName name="sdas">#REF!</definedName>
    <definedName name="sds">#REF!</definedName>
    <definedName name="SFF">#REF!</definedName>
    <definedName name="SHT">#REF!</definedName>
    <definedName name="SourceRange">#REF!</definedName>
    <definedName name="SourceSheet">#REF!</definedName>
    <definedName name="Termination">#REF!</definedName>
    <definedName name="TerminationNP">#REF!</definedName>
    <definedName name="test">#REF!</definedName>
    <definedName name="TimePeriod">#REF!</definedName>
    <definedName name="US_FX">[18]Summary!$C$35</definedName>
    <definedName name="Validation">#REF!</definedName>
    <definedName name="Version">'[7]Read-Me'!$A$1</definedName>
    <definedName name="ww">'[2]Matrix (all or red_int) Test #1'!#REF!</definedName>
    <definedName name="Year">[15]Input!$B$3</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1" l="1"/>
  <c r="E55" i="1"/>
  <c r="G54" i="1"/>
  <c r="E54" i="1"/>
  <c r="G53" i="1"/>
  <c r="E53" i="1"/>
  <c r="G52" i="1"/>
  <c r="E52" i="1"/>
  <c r="G51" i="1"/>
  <c r="E51" i="1"/>
  <c r="G50" i="1"/>
  <c r="E50" i="1"/>
  <c r="G49" i="1"/>
  <c r="G48" i="1"/>
  <c r="E48" i="1"/>
  <c r="G47" i="1"/>
  <c r="E47" i="1"/>
  <c r="G46" i="1"/>
  <c r="E46" i="1"/>
  <c r="G45" i="1"/>
  <c r="E45" i="1"/>
  <c r="G44" i="1"/>
  <c r="E44" i="1"/>
  <c r="G43" i="1"/>
  <c r="E43" i="1"/>
  <c r="G42" i="1"/>
  <c r="G41" i="1"/>
  <c r="E41" i="1"/>
  <c r="G40" i="1"/>
  <c r="E40" i="1"/>
  <c r="G39" i="1"/>
  <c r="E39" i="1"/>
  <c r="G38" i="1"/>
  <c r="E38" i="1"/>
  <c r="G37" i="1"/>
  <c r="E37" i="1"/>
  <c r="G36" i="1"/>
  <c r="E36" i="1"/>
  <c r="G35" i="1"/>
  <c r="G33" i="1"/>
  <c r="G32" i="1"/>
  <c r="G31" i="1"/>
  <c r="E31" i="1"/>
  <c r="G30" i="1"/>
  <c r="G29" i="1"/>
  <c r="G28" i="1"/>
  <c r="E28" i="1"/>
  <c r="G27" i="1"/>
  <c r="G26" i="1"/>
  <c r="G25" i="1"/>
  <c r="E25" i="1"/>
  <c r="E18" i="1"/>
  <c r="E12" i="1"/>
</calcChain>
</file>

<file path=xl/sharedStrings.xml><?xml version="1.0" encoding="utf-8"?>
<sst xmlns="http://schemas.openxmlformats.org/spreadsheetml/2006/main" count="114" uniqueCount="57">
  <si>
    <t>Section</t>
  </si>
  <si>
    <t>Section A. 1 (a)</t>
  </si>
  <si>
    <t>0204</t>
  </si>
  <si>
    <t>=</t>
  </si>
  <si>
    <t>2. CAD</t>
  </si>
  <si>
    <t>Section A. 1 (b)</t>
  </si>
  <si>
    <t>0504</t>
  </si>
  <si>
    <t>3. USD</t>
  </si>
  <si>
    <t>Section A. 1 (c)</t>
  </si>
  <si>
    <t>0804</t>
  </si>
  <si>
    <t>Section A. 2 (a)</t>
  </si>
  <si>
    <t>1204</t>
  </si>
  <si>
    <t>Section A. 2 (b)</t>
  </si>
  <si>
    <t>1504</t>
  </si>
  <si>
    <t>Section A. 2 (c)</t>
  </si>
  <si>
    <t>1804</t>
  </si>
  <si>
    <t>3204</t>
  </si>
  <si>
    <t>5204</t>
  </si>
  <si>
    <t>7204</t>
  </si>
  <si>
    <t>8204</t>
  </si>
  <si>
    <t>Règles multirelevé pour les relevés 2L et EB/ET</t>
  </si>
  <si>
    <t>À maintenir dans une marge de 2 %</t>
  </si>
  <si>
    <t>Relevé 2L</t>
  </si>
  <si>
    <t>Nom de l’onglet</t>
  </si>
  <si>
    <t>Rangée du total partiel</t>
  </si>
  <si>
    <t>Description du total partiel</t>
  </si>
  <si>
    <t>Colonne d’où les données sont extraites</t>
  </si>
  <si>
    <t>ADP</t>
  </si>
  <si>
    <t>Soldes</t>
  </si>
  <si>
    <t>Total partiel – Section B. 1</t>
  </si>
  <si>
    <t>Total partiel – Section B. 2</t>
  </si>
  <si>
    <t>Total partiel – Section B. 3</t>
  </si>
  <si>
    <t>Total de A et B</t>
  </si>
  <si>
    <t>4. EUR, 5. GBP et 
6. FTNC Autres (inclus)</t>
  </si>
  <si>
    <t>Note 1 : Le relevé 2L qui se rattache au relevé des EB/ET doit aussi concorder avec les relevés des expositions interbancaires et des principales autres expositions lorsque les différences entre les deux ensembles d’instructions sont prises en compte.</t>
  </si>
  <si>
    <t>Nota 2 : Les banques qui produisent des relevés des flux de trésorerie nets cumulatifs (NCCF) distincts pour leurs filiales doivent communiquer avec chaque organisme et fournir une description de l’importance des expositions au risque de contrepartie de ces filiales. Les organismes détermineront ensuite au cas par cas si le relevé 2L inclura le relevé NCCF des filiales. Ces déterminations seront prises en compte dans les règles de validation de la concordance entre le relevé 2L et le relevé NCCF applicables à cet organisme.</t>
  </si>
  <si>
    <t>Formule du total partiel par numéro de rangée</t>
  </si>
  <si>
    <t>PASSIFS – Dépôts – Dépôts commerciaux, d’entreprises et de gros</t>
  </si>
  <si>
    <t>Dépôts à demande commerciaux, d’entreprises et de gros (échéance originale ≤30 jours) – à fins opérationnelles</t>
  </si>
  <si>
    <t>Dépôts à demande commerciaux, d’entreprises et de gros (échéance originale ≤30 jours) – autres qu’à fins opérationnelles</t>
  </si>
  <si>
    <t>Dépôts commerciaux, d’entreprises et de gros à terme</t>
  </si>
  <si>
    <t>1. FTNC bilan combiné</t>
  </si>
  <si>
    <t>PASSIFS – Dépôts – Autres dépôts/garanties</t>
  </si>
  <si>
    <t>Acceptations bancaires de clients émises</t>
  </si>
  <si>
    <t>Autres dépôts</t>
  </si>
  <si>
    <t>PASSIFS – Opérations de pension et titres prêtés</t>
  </si>
  <si>
    <t>Titres gouvernementaux</t>
  </si>
  <si>
    <t>Titres hypothécaires (TH)</t>
  </si>
  <si>
    <t>Obligations et papier commercial de sociétés</t>
  </si>
  <si>
    <t>Titres adossés à des actifs (TAA) et papier commercial adossé à des actifs (PCAA)</t>
  </si>
  <si>
    <t>Actions</t>
  </si>
  <si>
    <t>Titres de la banque – non éliminés</t>
  </si>
  <si>
    <t>Relevé DT2 (2024)</t>
  </si>
  <si>
    <t>Dépôts commerciaux, d’entreprises et de gros, où un préavis de retrait fut fourni – Opérationnel et non opérationnel</t>
  </si>
  <si>
    <t>Dépôts commerciaux, d’entreprises et de gros, à préavis (échéance originale &gt;30 jours) – Opérationnel et non opérationnel</t>
  </si>
  <si>
    <t>298 = 299 + 303 + 308 + 310 + 314</t>
  </si>
  <si>
    <t>299 + 303 + 308 + 310 + 314 + 319 + 323 + 341 + 357 + 370 + 392 + 411 + 415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</si>
</sst>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amily val="2"/>
    </font>
    <font>
      <sz val="11"/>
      <name val="Calibri"/>
      <family val="2"/>
    </font>
    <font>
      <b/>
      <u/>
      <sz val="20"/>
      <name val="Calibri"/>
      <family val="2"/>
    </font>
    <font>
      <b/>
      <sz val="12"/>
      <name val="Calibri"/>
      <family val="2"/>
    </font>
    <font>
      <b/>
      <sz val="11"/>
      <name val="Calibri"/>
      <family val="2"/>
    </font>
    <font>
      <b/>
      <sz val="9"/>
      <name val="Calibri"/>
      <family val="2"/>
    </font>
    <font>
      <sz val="10"/>
      <name val="Calibri"/>
      <family val="2"/>
    </font>
    <font>
      <b/>
      <sz val="10"/>
      <name val="Calibri"/>
      <family val="2"/>
    </font>
    <font>
      <sz val="12"/>
      <name val="Calibri"/>
      <family val="2"/>
    </font>
    <font>
      <b/>
      <sz val="10"/>
      <color rgb="FFED7D31"/>
      <name val="Calibri"/>
      <family val="2"/>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horizontal="left"/>
    </xf>
    <xf numFmtId="49" fontId="0" fillId="0" borderId="0" xfId="0" applyNumberFormat="1" applyAlignment="1">
      <alignment horizontal="center" vertical="top"/>
    </xf>
    <xf numFmtId="0" fontId="0" fillId="0" borderId="0" xfId="0" applyAlignment="1">
      <alignment wrapText="1"/>
    </xf>
    <xf numFmtId="0" fontId="0" fillId="0" borderId="0" xfId="0" applyAlignment="1">
      <alignment horizontal="left" indent="1"/>
    </xf>
    <xf numFmtId="0" fontId="0" fillId="0" borderId="0" xfId="0" applyAlignment="1">
      <alignment horizontal="center"/>
    </xf>
    <xf numFmtId="0" fontId="4" fillId="0" borderId="0" xfId="0" applyFont="1" applyAlignment="1">
      <alignment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4" xfId="0" applyFont="1" applyBorder="1" applyAlignment="1">
      <alignment horizontal="center" vertical="top" wrapText="1"/>
    </xf>
    <xf numFmtId="0" fontId="7" fillId="0" borderId="4" xfId="0" applyFont="1" applyBorder="1" applyAlignment="1">
      <alignment vertical="top" wrapText="1"/>
    </xf>
    <xf numFmtId="0" fontId="7" fillId="0" borderId="4" xfId="0" applyFont="1" applyBorder="1" applyAlignment="1">
      <alignment horizontal="center" vertical="top"/>
    </xf>
    <xf numFmtId="0" fontId="4" fillId="0" borderId="0" xfId="0" applyFont="1"/>
    <xf numFmtId="0" fontId="6" fillId="0" borderId="5" xfId="0" applyFont="1" applyBorder="1" applyAlignment="1">
      <alignment horizontal="center" vertical="top" wrapText="1"/>
    </xf>
    <xf numFmtId="0" fontId="6" fillId="0" borderId="5" xfId="0" applyFont="1" applyBorder="1" applyAlignment="1">
      <alignment horizontal="left" vertical="top" wrapText="1" indent="2"/>
    </xf>
    <xf numFmtId="0" fontId="6" fillId="0" borderId="5" xfId="0" applyFont="1" applyBorder="1" applyAlignment="1">
      <alignment horizontal="center" vertical="top"/>
    </xf>
    <xf numFmtId="0" fontId="6" fillId="0" borderId="6" xfId="0" applyFont="1" applyBorder="1" applyAlignment="1">
      <alignment horizontal="center" vertical="top" wrapText="1"/>
    </xf>
    <xf numFmtId="0" fontId="6" fillId="0" borderId="6" xfId="0" applyFont="1" applyBorder="1" applyAlignment="1">
      <alignment horizontal="left" vertical="top" wrapText="1" indent="2"/>
    </xf>
    <xf numFmtId="0" fontId="6" fillId="0" borderId="6" xfId="0" applyFont="1" applyBorder="1" applyAlignment="1">
      <alignment horizontal="center" vertical="top"/>
    </xf>
    <xf numFmtId="0" fontId="6" fillId="0" borderId="1" xfId="0" applyFont="1" applyBorder="1" applyAlignment="1">
      <alignment horizontal="left" vertical="top" wrapText="1"/>
    </xf>
    <xf numFmtId="49" fontId="6" fillId="0" borderId="1" xfId="0" applyNumberFormat="1"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1" fillId="0" borderId="1" xfId="0" applyFont="1" applyBorder="1" applyAlignment="1">
      <alignment horizontal="center" vertical="top"/>
    </xf>
    <xf numFmtId="0" fontId="7" fillId="0" borderId="7" xfId="0" applyFont="1" applyBorder="1" applyAlignment="1">
      <alignment horizontal="left" vertical="top" wrapText="1"/>
    </xf>
    <xf numFmtId="49" fontId="7" fillId="0" borderId="8" xfId="0" applyNumberFormat="1"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8" xfId="0" applyFont="1" applyBorder="1" applyAlignment="1">
      <alignment vertical="top" wrapText="1"/>
    </xf>
    <xf numFmtId="0" fontId="4" fillId="0" borderId="8" xfId="0" applyFont="1" applyBorder="1" applyAlignment="1">
      <alignment horizontal="center" vertical="top" wrapText="1"/>
    </xf>
    <xf numFmtId="0" fontId="1" fillId="0" borderId="0" xfId="0" applyFont="1" applyAlignment="1">
      <alignment vertical="center"/>
    </xf>
    <xf numFmtId="0" fontId="1" fillId="0" borderId="0" xfId="0" applyFont="1"/>
    <xf numFmtId="0" fontId="9" fillId="0" borderId="8" xfId="0" applyFont="1" applyBorder="1" applyAlignment="1">
      <alignment horizontal="left" vertical="top" wrapText="1" indent="1"/>
    </xf>
    <xf numFmtId="0" fontId="8" fillId="0" borderId="0" xfId="0" applyFont="1" applyAlignment="1">
      <alignment horizontal="left" vertical="center" wrapText="1"/>
    </xf>
    <xf numFmtId="0" fontId="8" fillId="0" borderId="0" xfId="0" applyFont="1" applyAlignment="1">
      <alignment horizontal="left" wrapText="1"/>
    </xf>
    <xf numFmtId="0" fontId="6" fillId="0" borderId="3" xfId="0" applyFont="1" applyBorder="1" applyAlignment="1">
      <alignment horizontal="left" vertical="top" wrapText="1"/>
    </xf>
    <xf numFmtId="49" fontId="6" fillId="0" borderId="3" xfId="0" applyNumberFormat="1" applyFont="1" applyBorder="1" applyAlignment="1">
      <alignment horizontal="center" vertical="top" wrapText="1"/>
    </xf>
    <xf numFmtId="0" fontId="6" fillId="0" borderId="3" xfId="0" applyFont="1" applyBorder="1" applyAlignment="1">
      <alignment horizontal="center" vertical="top" wrapText="1"/>
    </xf>
    <xf numFmtId="0" fontId="1" fillId="0" borderId="3" xfId="0" applyFont="1" applyBorder="1" applyAlignment="1">
      <alignment horizontal="center" vertical="top" wrapText="1"/>
    </xf>
    <xf numFmtId="0" fontId="6" fillId="0" borderId="3" xfId="0" applyFont="1" applyBorder="1" applyAlignment="1">
      <alignment horizontal="center" vertical="top"/>
    </xf>
    <xf numFmtId="0" fontId="1" fillId="0" borderId="3" xfId="0" applyFont="1" applyBorder="1" applyAlignment="1">
      <alignment horizontal="center" vertical="top"/>
    </xf>
    <xf numFmtId="0" fontId="0" fillId="0" borderId="3" xfId="0" applyFont="1" applyBorder="1" applyAlignment="1">
      <alignment horizontal="center" vertical="top"/>
    </xf>
    <xf numFmtId="0" fontId="2" fillId="0" borderId="0" xfId="0" applyFont="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https://bankofcanada-my.sharepoint.com/personal/xiec_bank-banque-canada_ca/Documents/MyDocs/2.%20My%20Tasks/5.%20James%20Y/1.%20Validation%20Rule%20for%202L%20EB%20ET/0.%202L%20Cross%20Validation%20Rules%20to%20DT2%202024.xlsx" TargetMode="External"/><Relationship Id="rId1" Type="http://schemas.openxmlformats.org/officeDocument/2006/relationships/externalLinkPath" Target="https://bankofcanada-my.sharepoint.com/personal/xiec_bank-banque-canada_ca/Documents/MyDocs/2.%20My%20Tasks/5.%20James%20Y/1.%20Validation%20Rule%20for%202L%20EB%20ET/0.%202L%20Cross%20Validation%20Rules%20to%20DT2%2020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Ratio and ACM Cal'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alidation Rule 2023"/>
      <sheetName val="VR WIP"/>
      <sheetName val="Validation Rule"/>
      <sheetName val="VR WIP 2024"/>
      <sheetName val="Cover"/>
      <sheetName val="Attestation"/>
      <sheetName val="1.Combined NCCF"/>
      <sheetName val="2.CAD NCCF"/>
      <sheetName val="3.USD NCCF"/>
      <sheetName val="4.EUR NCCF"/>
      <sheetName val="5.GBP NCCF"/>
      <sheetName val="6.Other(Incld) NCCF"/>
      <sheetName val="Appx 1.Ref Rates"/>
      <sheetName val="Appx 2.Instructions"/>
      <sheetName val="2L L1-L6 2023Dec21"/>
      <sheetName val="OSFI Formula"/>
      <sheetName val="OSFI 2204"/>
      <sheetName val="2L 2023Jun L1"/>
      <sheetName val="2L L2"/>
      <sheetName val="2L L3"/>
      <sheetName val="2L L4"/>
      <sheetName val="2L L5"/>
      <sheetName val="2L 2023Jun L6"/>
      <sheetName val="VR WIP 202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C10" t="str">
            <v>HELOCs</v>
          </cell>
          <cell r="AD10">
            <v>0.02</v>
          </cell>
        </row>
        <row r="11">
          <cell r="AC11" t="str">
            <v>Credit Cards; of which to transactors</v>
          </cell>
          <cell r="AD11">
            <v>0</v>
          </cell>
        </row>
        <row r="12">
          <cell r="AC12" t="str">
            <v>Credit Cards; of which to non-transactors</v>
          </cell>
          <cell r="AD12">
            <v>0.02</v>
          </cell>
        </row>
        <row r="13">
          <cell r="AC13" t="str">
            <v>Other lines of credit; of which transactors</v>
          </cell>
          <cell r="AD13">
            <v>0</v>
          </cell>
        </row>
        <row r="14">
          <cell r="AC14" t="str">
            <v>Other lines of credit; of which uncommitted to non-transactors</v>
          </cell>
          <cell r="AD14">
            <v>0.02</v>
          </cell>
        </row>
        <row r="15">
          <cell r="AC15" t="str">
            <v>Other lines of credit; of which committed to non-transactors</v>
          </cell>
          <cell r="AD15">
            <v>0.05</v>
          </cell>
        </row>
        <row r="16">
          <cell r="AC16" t="str">
            <v xml:space="preserve">Other; of which uncommitted </v>
          </cell>
          <cell r="AD16">
            <v>0.02</v>
          </cell>
        </row>
        <row r="17">
          <cell r="AC17" t="str">
            <v xml:space="preserve">Other; of which committed </v>
          </cell>
          <cell r="AD17">
            <v>0.05</v>
          </cell>
        </row>
        <row r="19">
          <cell r="AC19" t="str">
            <v>Committed credit facilities to non-financial corporates; of which: NIG; no operational relationship</v>
          </cell>
          <cell r="AD19">
            <v>0.15</v>
          </cell>
        </row>
        <row r="20">
          <cell r="AC20" t="str">
            <v>Committed credit facilities to non-financial corporates; of which: IG; no operational relationship</v>
          </cell>
          <cell r="AD20">
            <v>0.15</v>
          </cell>
        </row>
        <row r="21">
          <cell r="AC21" t="str">
            <v>Committed credit facilities to non-financial corporates; of which: NIG; existing operational relationship</v>
          </cell>
          <cell r="AD21">
            <v>0.05</v>
          </cell>
        </row>
        <row r="22">
          <cell r="AC22" t="str">
            <v>Committed credit facilities to non-financial corporates; of which: IG; existing operational relationship</v>
          </cell>
          <cell r="AD22">
            <v>0.05</v>
          </cell>
        </row>
        <row r="23">
          <cell r="AC23" t="str">
            <v>Committed credit facilities to sovereigns, central banks, PSEs and MDBs</v>
          </cell>
          <cell r="AD23">
            <v>0.1</v>
          </cell>
        </row>
        <row r="24">
          <cell r="AC24" t="str">
            <v>Committed credit facilities to banks subject to prudential supervision</v>
          </cell>
          <cell r="AD24">
            <v>0.4</v>
          </cell>
        </row>
        <row r="25">
          <cell r="AC25" t="str">
            <v>Committed credit facilities to other financial institutions</v>
          </cell>
          <cell r="AD25">
            <v>0.4</v>
          </cell>
        </row>
        <row r="26">
          <cell r="AC26" t="str">
            <v>Committed credit facilities to other legal entities</v>
          </cell>
          <cell r="AD26">
            <v>1</v>
          </cell>
        </row>
        <row r="28">
          <cell r="AC28" t="str">
            <v>Committed credit facilities to commercial clients; no operational relationship</v>
          </cell>
          <cell r="AD28">
            <v>0.1</v>
          </cell>
        </row>
        <row r="29">
          <cell r="AC29" t="str">
            <v>Committed credit facilities to commercial clients; existing operational relationship</v>
          </cell>
          <cell r="AD29">
            <v>0.05</v>
          </cell>
        </row>
        <row r="31">
          <cell r="AC31" t="str">
            <v>Uncommitted credit facilities to non-financial corporates</v>
          </cell>
          <cell r="AD31">
            <v>0.05</v>
          </cell>
        </row>
        <row r="32">
          <cell r="AC32" t="str">
            <v>Uncommitted credit facilities to sovereigns, central banks, PSEs and MDBs</v>
          </cell>
          <cell r="AD32">
            <v>0.05</v>
          </cell>
        </row>
        <row r="33">
          <cell r="AC33" t="str">
            <v>Uncommitted credit facilities to banks subject to prudential supervision</v>
          </cell>
          <cell r="AD33">
            <v>0.05</v>
          </cell>
        </row>
        <row r="34">
          <cell r="AC34" t="str">
            <v>Uncommitted credit facilities to other financial institutions</v>
          </cell>
          <cell r="AD34">
            <v>0.05</v>
          </cell>
        </row>
        <row r="35">
          <cell r="AC35" t="str">
            <v>Uncommitted credit facilities to other legal entities</v>
          </cell>
          <cell r="AD35">
            <v>0.05</v>
          </cell>
        </row>
        <row r="37">
          <cell r="AC37" t="str">
            <v>Committed liquidity facilities to ABCPs - Maturing Balance</v>
          </cell>
          <cell r="AD37">
            <v>1</v>
          </cell>
        </row>
        <row r="38">
          <cell r="AC38" t="str">
            <v>Committed liquidity facilities to Unissued ABCPs (reported recognizing notice periods)</v>
          </cell>
          <cell r="AD38">
            <v>1</v>
          </cell>
        </row>
        <row r="40">
          <cell r="AC40" t="str">
            <v>Committed liquidity facilities to non-financial corporate clients</v>
          </cell>
          <cell r="AD40">
            <v>0.3</v>
          </cell>
        </row>
        <row r="41">
          <cell r="AC41" t="str">
            <v>Committed liquidity facilities to sovereigns, central banks, PSEs and MDBs</v>
          </cell>
          <cell r="AD41">
            <v>0.3</v>
          </cell>
        </row>
        <row r="42">
          <cell r="AC42" t="str">
            <v>Committed liquidity facilities to banks subject to prudential supervision</v>
          </cell>
          <cell r="AD42">
            <v>0.4</v>
          </cell>
        </row>
        <row r="43">
          <cell r="AC43" t="str">
            <v>Committed liquidity facilities to other financial institutions</v>
          </cell>
          <cell r="AD43">
            <v>1</v>
          </cell>
        </row>
        <row r="44">
          <cell r="AC44" t="str">
            <v>Committed liquidity facilities to VIEs</v>
          </cell>
          <cell r="AD44">
            <v>1</v>
          </cell>
        </row>
        <row r="45">
          <cell r="AC45" t="str">
            <v>Committed liquidity facilities to other legal entities</v>
          </cell>
          <cell r="AD45">
            <v>1</v>
          </cell>
        </row>
        <row r="46">
          <cell r="AC46" t="str">
            <v>Uncommitted liquidity facilities</v>
          </cell>
          <cell r="AD46">
            <v>0.05</v>
          </cell>
        </row>
        <row r="48">
          <cell r="AC48" t="str">
            <v>Trade finance-related obligations (including guarantees and letters of credit)</v>
          </cell>
          <cell r="AD48">
            <v>0.03</v>
          </cell>
        </row>
        <row r="49">
          <cell r="AC49" t="str">
            <v>Guarantees and letters of credit unrelated to trade finance obligations</v>
          </cell>
          <cell r="AD49">
            <v>0.05</v>
          </cell>
        </row>
        <row r="51">
          <cell r="AC51" t="str">
            <v>Funding guarantees to subsidiaries</v>
          </cell>
          <cell r="AD51">
            <v>1</v>
          </cell>
        </row>
        <row r="53">
          <cell r="AC53" t="str">
            <v>Placeholder 1</v>
          </cell>
        </row>
        <row r="54">
          <cell r="AC54" t="str">
            <v>Placeholder 2</v>
          </cell>
        </row>
        <row r="55">
          <cell r="AC55" t="str">
            <v>Placeholder 3</v>
          </cell>
        </row>
      </sheetData>
      <sheetData sheetId="13"/>
      <sheetData sheetId="14"/>
      <sheetData sheetId="15"/>
      <sheetData sheetId="16"/>
      <sheetData sheetId="17"/>
      <sheetData sheetId="18"/>
      <sheetData sheetId="19"/>
      <sheetData sheetId="20"/>
      <sheetData sheetId="21"/>
      <sheetData sheetId="22"/>
      <sheetData sheetId="23">
        <row r="8">
          <cell r="L8">
            <v>298</v>
          </cell>
        </row>
        <row r="14">
          <cell r="L14">
            <v>298</v>
          </cell>
        </row>
        <row r="20">
          <cell r="L20">
            <v>298</v>
          </cell>
        </row>
        <row r="27">
          <cell r="L27">
            <v>318</v>
          </cell>
          <cell r="N27" t="str">
            <v>318 = 319 + 323</v>
          </cell>
        </row>
        <row r="28">
          <cell r="N28">
            <v>319</v>
          </cell>
        </row>
        <row r="29">
          <cell r="N29">
            <v>323</v>
          </cell>
        </row>
        <row r="30">
          <cell r="L30">
            <v>318</v>
          </cell>
          <cell r="N30" t="str">
            <v>318 = 319 + 323</v>
          </cell>
        </row>
        <row r="31">
          <cell r="N31">
            <v>319</v>
          </cell>
        </row>
        <row r="32">
          <cell r="N32">
            <v>323</v>
          </cell>
        </row>
        <row r="33">
          <cell r="L33">
            <v>318</v>
          </cell>
          <cell r="N33" t="str">
            <v>318 = 319 + 323</v>
          </cell>
        </row>
        <row r="34">
          <cell r="N34">
            <v>319</v>
          </cell>
        </row>
        <row r="35">
          <cell r="N35">
            <v>323</v>
          </cell>
        </row>
        <row r="37">
          <cell r="N37" t="str">
            <v>341 + 357 + 370 + 392 + 411 + 415</v>
          </cell>
        </row>
        <row r="38">
          <cell r="L38">
            <v>341</v>
          </cell>
          <cell r="N38" t="str">
            <v>341 =342+347+352</v>
          </cell>
        </row>
        <row r="39">
          <cell r="L39">
            <v>357</v>
          </cell>
          <cell r="N39" t="str">
            <v>357 = 358+362+366</v>
          </cell>
        </row>
        <row r="40">
          <cell r="L40">
            <v>370</v>
          </cell>
          <cell r="N40" t="str">
            <v>370 = 371+374+378+381+385+388</v>
          </cell>
        </row>
        <row r="41">
          <cell r="L41">
            <v>392</v>
          </cell>
          <cell r="N41" t="str">
            <v>392 = 393+396+399+402+405+408</v>
          </cell>
        </row>
        <row r="42">
          <cell r="L42">
            <v>411</v>
          </cell>
          <cell r="N42">
            <v>411</v>
          </cell>
        </row>
        <row r="43">
          <cell r="L43">
            <v>415</v>
          </cell>
          <cell r="N43">
            <v>415</v>
          </cell>
        </row>
        <row r="45">
          <cell r="N45" t="str">
            <v>341 + 357 + 370 + 392 + 411 + 415</v>
          </cell>
        </row>
        <row r="46">
          <cell r="L46">
            <v>341</v>
          </cell>
          <cell r="N46" t="str">
            <v>341 =342+347+352</v>
          </cell>
        </row>
        <row r="47">
          <cell r="L47">
            <v>357</v>
          </cell>
          <cell r="N47" t="str">
            <v>357 = 358+362+366</v>
          </cell>
        </row>
        <row r="48">
          <cell r="L48">
            <v>370</v>
          </cell>
          <cell r="N48" t="str">
            <v>370 = 371+374+378+381+385+388</v>
          </cell>
        </row>
        <row r="49">
          <cell r="L49">
            <v>392</v>
          </cell>
          <cell r="N49" t="str">
            <v>392 = 393+396+399+402+405+408</v>
          </cell>
        </row>
        <row r="50">
          <cell r="L50">
            <v>411</v>
          </cell>
          <cell r="N50">
            <v>411</v>
          </cell>
        </row>
        <row r="51">
          <cell r="L51">
            <v>415</v>
          </cell>
          <cell r="N51">
            <v>415</v>
          </cell>
        </row>
        <row r="53">
          <cell r="N53" t="str">
            <v>341 + 357 + 370 + 392 + 411 + 415</v>
          </cell>
        </row>
        <row r="54">
          <cell r="L54">
            <v>341</v>
          </cell>
          <cell r="N54" t="str">
            <v>341 =342+347+352</v>
          </cell>
        </row>
        <row r="55">
          <cell r="L55">
            <v>357</v>
          </cell>
          <cell r="N55" t="str">
            <v>357 = 358+362+366</v>
          </cell>
        </row>
        <row r="56">
          <cell r="L56">
            <v>370</v>
          </cell>
          <cell r="N56" t="str">
            <v>370 = 371+374+378+381+385+388</v>
          </cell>
        </row>
        <row r="57">
          <cell r="L57">
            <v>392</v>
          </cell>
          <cell r="N57" t="str">
            <v>392 = 393+396+399+402+405+408</v>
          </cell>
        </row>
        <row r="58">
          <cell r="L58">
            <v>411</v>
          </cell>
          <cell r="N58">
            <v>411</v>
          </cell>
        </row>
        <row r="59">
          <cell r="L59">
            <v>415</v>
          </cell>
          <cell r="N59">
            <v>415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F1205-46DC-43C4-85A7-0B12D2B6F496}">
  <sheetPr codeName="Sheet3">
    <tabColor rgb="FFCCFFCC"/>
    <pageSetUpPr fitToPage="1"/>
  </sheetPr>
  <dimension ref="A1:H60"/>
  <sheetViews>
    <sheetView showGridLines="0" tabSelected="1" zoomScale="130" zoomScaleNormal="130" workbookViewId="0">
      <pane xSplit="3" ySplit="5" topLeftCell="D6" activePane="bottomRight" state="frozen"/>
      <selection pane="topRight" activeCell="D1" sqref="D1"/>
      <selection pane="bottomLeft" activeCell="A6" sqref="A6"/>
      <selection pane="bottomRight" activeCell="I11" sqref="I11"/>
    </sheetView>
  </sheetViews>
  <sheetFormatPr defaultColWidth="8.7109375" defaultRowHeight="15" x14ac:dyDescent="0.25"/>
  <cols>
    <col min="1" max="1" width="22.7109375" customWidth="1"/>
    <col min="2" max="2" width="8.7109375" style="2" customWidth="1"/>
    <col min="3" max="3" width="9.5703125" customWidth="1"/>
    <col min="4" max="4" width="16" customWidth="1"/>
    <col min="5" max="5" width="8.5703125" bestFit="1" customWidth="1"/>
    <col min="6" max="6" width="73.7109375" style="3" customWidth="1"/>
    <col min="7" max="7" width="28.7109375" style="4" customWidth="1"/>
    <col min="8" max="8" width="15.85546875" style="5" customWidth="1"/>
  </cols>
  <sheetData>
    <row r="1" spans="1:8" ht="26.25" x14ac:dyDescent="0.25">
      <c r="A1" s="46" t="s">
        <v>20</v>
      </c>
      <c r="B1" s="46"/>
      <c r="C1" s="46"/>
      <c r="D1" s="46"/>
      <c r="E1" s="46"/>
      <c r="F1" s="46"/>
      <c r="G1" s="46"/>
      <c r="H1" s="46"/>
    </row>
    <row r="2" spans="1:8" ht="15.75" x14ac:dyDescent="0.25">
      <c r="A2" s="47" t="s">
        <v>21</v>
      </c>
      <c r="B2" s="47"/>
      <c r="C2" s="47"/>
      <c r="D2" s="47"/>
      <c r="E2" s="47"/>
      <c r="F2" s="47"/>
      <c r="G2" s="47"/>
      <c r="H2" s="47"/>
    </row>
    <row r="3" spans="1:8" x14ac:dyDescent="0.25">
      <c r="A3" s="1"/>
    </row>
    <row r="4" spans="1:8" x14ac:dyDescent="0.25">
      <c r="A4" s="48" t="s">
        <v>22</v>
      </c>
      <c r="B4" s="48"/>
      <c r="C4" s="6"/>
      <c r="D4" s="49" t="s">
        <v>52</v>
      </c>
      <c r="E4" s="49"/>
      <c r="F4" s="49"/>
      <c r="G4" s="49"/>
      <c r="H4" s="49"/>
    </row>
    <row r="5" spans="1:8" s="5" customFormat="1" ht="40.5" customHeight="1" x14ac:dyDescent="0.25">
      <c r="A5" s="7" t="s">
        <v>0</v>
      </c>
      <c r="B5" s="8" t="s">
        <v>27</v>
      </c>
      <c r="C5" s="7"/>
      <c r="D5" s="9" t="s">
        <v>23</v>
      </c>
      <c r="E5" s="10" t="s">
        <v>24</v>
      </c>
      <c r="F5" s="9" t="s">
        <v>25</v>
      </c>
      <c r="G5" s="9" t="s">
        <v>36</v>
      </c>
      <c r="H5" s="11" t="s">
        <v>26</v>
      </c>
    </row>
    <row r="6" spans="1:8" s="15" customFormat="1" x14ac:dyDescent="0.25">
      <c r="A6" s="39" t="s">
        <v>1</v>
      </c>
      <c r="B6" s="40" t="s">
        <v>2</v>
      </c>
      <c r="C6" s="43" t="s">
        <v>3</v>
      </c>
      <c r="D6" s="41" t="s">
        <v>4</v>
      </c>
      <c r="E6" s="12">
        <v>298</v>
      </c>
      <c r="F6" s="13" t="s">
        <v>37</v>
      </c>
      <c r="G6" s="14" t="s">
        <v>55</v>
      </c>
      <c r="H6" s="45" t="s">
        <v>28</v>
      </c>
    </row>
    <row r="7" spans="1:8" ht="35.1" customHeight="1" x14ac:dyDescent="0.25">
      <c r="A7" s="39"/>
      <c r="B7" s="40"/>
      <c r="C7" s="43"/>
      <c r="D7" s="41"/>
      <c r="E7" s="16"/>
      <c r="F7" s="17" t="s">
        <v>38</v>
      </c>
      <c r="G7" s="18">
        <v>299</v>
      </c>
      <c r="H7" s="45"/>
    </row>
    <row r="8" spans="1:8" ht="35.1" customHeight="1" x14ac:dyDescent="0.25">
      <c r="A8" s="39"/>
      <c r="B8" s="40"/>
      <c r="C8" s="43"/>
      <c r="D8" s="41"/>
      <c r="E8" s="16"/>
      <c r="F8" s="17" t="s">
        <v>39</v>
      </c>
      <c r="G8" s="18">
        <v>303</v>
      </c>
      <c r="H8" s="45"/>
    </row>
    <row r="9" spans="1:8" ht="35.1" customHeight="1" x14ac:dyDescent="0.25">
      <c r="A9" s="39"/>
      <c r="B9" s="40"/>
      <c r="C9" s="43"/>
      <c r="D9" s="41"/>
      <c r="E9" s="16"/>
      <c r="F9" s="17" t="s">
        <v>53</v>
      </c>
      <c r="G9" s="18">
        <v>308</v>
      </c>
      <c r="H9" s="45"/>
    </row>
    <row r="10" spans="1:8" ht="35.1" customHeight="1" x14ac:dyDescent="0.25">
      <c r="A10" s="39"/>
      <c r="B10" s="40"/>
      <c r="C10" s="43"/>
      <c r="D10" s="41"/>
      <c r="E10" s="16"/>
      <c r="F10" s="17" t="s">
        <v>54</v>
      </c>
      <c r="G10" s="18">
        <v>310</v>
      </c>
      <c r="H10" s="45"/>
    </row>
    <row r="11" spans="1:8" ht="21.95" customHeight="1" x14ac:dyDescent="0.25">
      <c r="A11" s="39"/>
      <c r="B11" s="40"/>
      <c r="C11" s="43"/>
      <c r="D11" s="41"/>
      <c r="E11" s="19"/>
      <c r="F11" s="20" t="s">
        <v>40</v>
      </c>
      <c r="G11" s="21">
        <v>314</v>
      </c>
      <c r="H11" s="45"/>
    </row>
    <row r="12" spans="1:8" s="15" customFormat="1" x14ac:dyDescent="0.25">
      <c r="A12" s="39" t="s">
        <v>5</v>
      </c>
      <c r="B12" s="40" t="s">
        <v>6</v>
      </c>
      <c r="C12" s="43" t="s">
        <v>3</v>
      </c>
      <c r="D12" s="41" t="s">
        <v>7</v>
      </c>
      <c r="E12" s="12">
        <f>'[6]VR WIP 2023'!L14</f>
        <v>298</v>
      </c>
      <c r="F12" s="13" t="s">
        <v>37</v>
      </c>
      <c r="G12" s="14" t="s">
        <v>55</v>
      </c>
      <c r="H12" s="45" t="s">
        <v>28</v>
      </c>
    </row>
    <row r="13" spans="1:8" ht="35.1" customHeight="1" x14ac:dyDescent="0.25">
      <c r="A13" s="39"/>
      <c r="B13" s="40"/>
      <c r="C13" s="43"/>
      <c r="D13" s="41"/>
      <c r="E13" s="16"/>
      <c r="F13" s="17" t="s">
        <v>38</v>
      </c>
      <c r="G13" s="18">
        <v>299</v>
      </c>
      <c r="H13" s="45"/>
    </row>
    <row r="14" spans="1:8" ht="35.1" customHeight="1" x14ac:dyDescent="0.25">
      <c r="A14" s="39"/>
      <c r="B14" s="40"/>
      <c r="C14" s="43"/>
      <c r="D14" s="41"/>
      <c r="E14" s="16"/>
      <c r="F14" s="17" t="s">
        <v>39</v>
      </c>
      <c r="G14" s="18">
        <v>303</v>
      </c>
      <c r="H14" s="45"/>
    </row>
    <row r="15" spans="1:8" ht="35.1" customHeight="1" x14ac:dyDescent="0.25">
      <c r="A15" s="39"/>
      <c r="B15" s="40"/>
      <c r="C15" s="43"/>
      <c r="D15" s="41"/>
      <c r="E15" s="16"/>
      <c r="F15" s="17" t="s">
        <v>53</v>
      </c>
      <c r="G15" s="18">
        <v>308</v>
      </c>
      <c r="H15" s="45"/>
    </row>
    <row r="16" spans="1:8" ht="35.1" customHeight="1" x14ac:dyDescent="0.25">
      <c r="A16" s="39"/>
      <c r="B16" s="40"/>
      <c r="C16" s="43"/>
      <c r="D16" s="41"/>
      <c r="E16" s="16"/>
      <c r="F16" s="17" t="s">
        <v>54</v>
      </c>
      <c r="G16" s="18">
        <v>310</v>
      </c>
      <c r="H16" s="45"/>
    </row>
    <row r="17" spans="1:8" ht="21.95" customHeight="1" x14ac:dyDescent="0.25">
      <c r="A17" s="39"/>
      <c r="B17" s="40"/>
      <c r="C17" s="43"/>
      <c r="D17" s="41"/>
      <c r="E17" s="19"/>
      <c r="F17" s="20" t="s">
        <v>40</v>
      </c>
      <c r="G17" s="21">
        <v>314</v>
      </c>
      <c r="H17" s="45"/>
    </row>
    <row r="18" spans="1:8" s="15" customFormat="1" ht="15" customHeight="1" x14ac:dyDescent="0.25">
      <c r="A18" s="39" t="s">
        <v>8</v>
      </c>
      <c r="B18" s="40" t="s">
        <v>9</v>
      </c>
      <c r="C18" s="43" t="s">
        <v>3</v>
      </c>
      <c r="D18" s="41" t="s">
        <v>33</v>
      </c>
      <c r="E18" s="12">
        <f>'[6]VR WIP 2023'!L20</f>
        <v>298</v>
      </c>
      <c r="F18" s="13" t="s">
        <v>37</v>
      </c>
      <c r="G18" s="14" t="s">
        <v>55</v>
      </c>
      <c r="H18" s="45" t="s">
        <v>28</v>
      </c>
    </row>
    <row r="19" spans="1:8" ht="35.1" customHeight="1" x14ac:dyDescent="0.25">
      <c r="A19" s="39"/>
      <c r="B19" s="40"/>
      <c r="C19" s="43"/>
      <c r="D19" s="41"/>
      <c r="E19" s="16"/>
      <c r="F19" s="17" t="s">
        <v>38</v>
      </c>
      <c r="G19" s="18">
        <v>299</v>
      </c>
      <c r="H19" s="45"/>
    </row>
    <row r="20" spans="1:8" ht="35.1" customHeight="1" x14ac:dyDescent="0.25">
      <c r="A20" s="39"/>
      <c r="B20" s="40"/>
      <c r="C20" s="43"/>
      <c r="D20" s="41"/>
      <c r="E20" s="16"/>
      <c r="F20" s="17" t="s">
        <v>39</v>
      </c>
      <c r="G20" s="18">
        <v>303</v>
      </c>
      <c r="H20" s="45"/>
    </row>
    <row r="21" spans="1:8" ht="35.1" customHeight="1" x14ac:dyDescent="0.25">
      <c r="A21" s="39"/>
      <c r="B21" s="40"/>
      <c r="C21" s="43"/>
      <c r="D21" s="41"/>
      <c r="E21" s="16"/>
      <c r="F21" s="17" t="s">
        <v>53</v>
      </c>
      <c r="G21" s="18">
        <v>308</v>
      </c>
      <c r="H21" s="45"/>
    </row>
    <row r="22" spans="1:8" ht="35.1" customHeight="1" x14ac:dyDescent="0.25">
      <c r="A22" s="39"/>
      <c r="B22" s="40"/>
      <c r="C22" s="43"/>
      <c r="D22" s="41"/>
      <c r="E22" s="16"/>
      <c r="F22" s="17" t="s">
        <v>54</v>
      </c>
      <c r="G22" s="18">
        <v>310</v>
      </c>
      <c r="H22" s="45"/>
    </row>
    <row r="23" spans="1:8" ht="21.95" customHeight="1" x14ac:dyDescent="0.25">
      <c r="A23" s="39"/>
      <c r="B23" s="40"/>
      <c r="C23" s="43"/>
      <c r="D23" s="41"/>
      <c r="E23" s="19"/>
      <c r="F23" s="20" t="s">
        <v>40</v>
      </c>
      <c r="G23" s="21">
        <v>314</v>
      </c>
      <c r="H23" s="45"/>
    </row>
    <row r="24" spans="1:8" x14ac:dyDescent="0.25">
      <c r="A24" s="22"/>
      <c r="B24" s="23"/>
      <c r="C24" s="24"/>
      <c r="D24" s="25"/>
      <c r="E24" s="25"/>
      <c r="F24" s="26"/>
      <c r="G24" s="24"/>
      <c r="H24" s="27"/>
    </row>
    <row r="25" spans="1:8" s="15" customFormat="1" x14ac:dyDescent="0.25">
      <c r="A25" s="39" t="s">
        <v>10</v>
      </c>
      <c r="B25" s="40" t="s">
        <v>11</v>
      </c>
      <c r="C25" s="43" t="s">
        <v>3</v>
      </c>
      <c r="D25" s="41" t="s">
        <v>4</v>
      </c>
      <c r="E25" s="12">
        <f>'[6]VR WIP 2023'!L27</f>
        <v>318</v>
      </c>
      <c r="F25" s="13" t="s">
        <v>42</v>
      </c>
      <c r="G25" s="14" t="str">
        <f>'[6]VR WIP 2023'!N27</f>
        <v>318 = 319 + 323</v>
      </c>
      <c r="H25" s="44" t="s">
        <v>28</v>
      </c>
    </row>
    <row r="26" spans="1:8" x14ac:dyDescent="0.25">
      <c r="A26" s="39"/>
      <c r="B26" s="40"/>
      <c r="C26" s="43"/>
      <c r="D26" s="41"/>
      <c r="E26" s="16"/>
      <c r="F26" s="17" t="s">
        <v>43</v>
      </c>
      <c r="G26" s="18">
        <f>'[6]VR WIP 2023'!N28</f>
        <v>319</v>
      </c>
      <c r="H26" s="44"/>
    </row>
    <row r="27" spans="1:8" x14ac:dyDescent="0.25">
      <c r="A27" s="39"/>
      <c r="B27" s="40"/>
      <c r="C27" s="43"/>
      <c r="D27" s="41"/>
      <c r="E27" s="19"/>
      <c r="F27" s="20" t="s">
        <v>44</v>
      </c>
      <c r="G27" s="21">
        <f>'[6]VR WIP 2023'!N29</f>
        <v>323</v>
      </c>
      <c r="H27" s="44"/>
    </row>
    <row r="28" spans="1:8" s="15" customFormat="1" x14ac:dyDescent="0.25">
      <c r="A28" s="39" t="s">
        <v>12</v>
      </c>
      <c r="B28" s="40" t="s">
        <v>13</v>
      </c>
      <c r="C28" s="43" t="s">
        <v>3</v>
      </c>
      <c r="D28" s="41" t="s">
        <v>7</v>
      </c>
      <c r="E28" s="12">
        <f>'[6]VR WIP 2023'!L30</f>
        <v>318</v>
      </c>
      <c r="F28" s="13" t="s">
        <v>42</v>
      </c>
      <c r="G28" s="14" t="str">
        <f>'[6]VR WIP 2023'!N30</f>
        <v>318 = 319 + 323</v>
      </c>
      <c r="H28" s="44" t="s">
        <v>28</v>
      </c>
    </row>
    <row r="29" spans="1:8" x14ac:dyDescent="0.25">
      <c r="A29" s="39"/>
      <c r="B29" s="40"/>
      <c r="C29" s="43"/>
      <c r="D29" s="41"/>
      <c r="E29" s="16"/>
      <c r="F29" s="17" t="s">
        <v>43</v>
      </c>
      <c r="G29" s="18">
        <f>'[6]VR WIP 2023'!N31</f>
        <v>319</v>
      </c>
      <c r="H29" s="44"/>
    </row>
    <row r="30" spans="1:8" x14ac:dyDescent="0.25">
      <c r="A30" s="39"/>
      <c r="B30" s="40"/>
      <c r="C30" s="43"/>
      <c r="D30" s="41"/>
      <c r="E30" s="19"/>
      <c r="F30" s="20" t="s">
        <v>44</v>
      </c>
      <c r="G30" s="21">
        <f>'[6]VR WIP 2023'!N32</f>
        <v>323</v>
      </c>
      <c r="H30" s="44"/>
    </row>
    <row r="31" spans="1:8" s="15" customFormat="1" x14ac:dyDescent="0.25">
      <c r="A31" s="39" t="s">
        <v>14</v>
      </c>
      <c r="B31" s="40" t="s">
        <v>15</v>
      </c>
      <c r="C31" s="43" t="s">
        <v>3</v>
      </c>
      <c r="D31" s="41" t="s">
        <v>33</v>
      </c>
      <c r="E31" s="12">
        <f>'[6]VR WIP 2023'!L33</f>
        <v>318</v>
      </c>
      <c r="F31" s="13" t="s">
        <v>42</v>
      </c>
      <c r="G31" s="14" t="str">
        <f>'[6]VR WIP 2023'!N33</f>
        <v>318 = 319 + 323</v>
      </c>
      <c r="H31" s="44" t="s">
        <v>28</v>
      </c>
    </row>
    <row r="32" spans="1:8" x14ac:dyDescent="0.25">
      <c r="A32" s="39"/>
      <c r="B32" s="40"/>
      <c r="C32" s="43"/>
      <c r="D32" s="41"/>
      <c r="E32" s="16"/>
      <c r="F32" s="17" t="s">
        <v>43</v>
      </c>
      <c r="G32" s="18">
        <f>'[6]VR WIP 2023'!N34</f>
        <v>319</v>
      </c>
      <c r="H32" s="44"/>
    </row>
    <row r="33" spans="1:8" x14ac:dyDescent="0.25">
      <c r="A33" s="39"/>
      <c r="B33" s="40"/>
      <c r="C33" s="43"/>
      <c r="D33" s="41"/>
      <c r="E33" s="19"/>
      <c r="F33" s="20" t="s">
        <v>44</v>
      </c>
      <c r="G33" s="21">
        <f>'[6]VR WIP 2023'!N35</f>
        <v>323</v>
      </c>
      <c r="H33" s="44"/>
    </row>
    <row r="34" spans="1:8" x14ac:dyDescent="0.25">
      <c r="A34" s="22"/>
      <c r="B34" s="23"/>
      <c r="C34" s="24"/>
      <c r="D34" s="25"/>
      <c r="E34" s="25"/>
      <c r="F34" s="26"/>
      <c r="G34" s="24"/>
      <c r="H34" s="27"/>
    </row>
    <row r="35" spans="1:8" s="15" customFormat="1" x14ac:dyDescent="0.25">
      <c r="A35" s="39" t="s">
        <v>29</v>
      </c>
      <c r="B35" s="40" t="s">
        <v>16</v>
      </c>
      <c r="C35" s="41" t="s">
        <v>3</v>
      </c>
      <c r="D35" s="41" t="s">
        <v>4</v>
      </c>
      <c r="E35" s="12"/>
      <c r="F35" s="13" t="s">
        <v>45</v>
      </c>
      <c r="G35" s="14" t="str">
        <f>'[6]VR WIP 2023'!N37</f>
        <v>341 + 357 + 370 + 392 + 411 + 415</v>
      </c>
      <c r="H35" s="42" t="s">
        <v>28</v>
      </c>
    </row>
    <row r="36" spans="1:8" x14ac:dyDescent="0.25">
      <c r="A36" s="39"/>
      <c r="B36" s="40"/>
      <c r="C36" s="41"/>
      <c r="D36" s="41"/>
      <c r="E36" s="16">
        <f>'[6]VR WIP 2023'!L38</f>
        <v>341</v>
      </c>
      <c r="F36" s="17" t="s">
        <v>46</v>
      </c>
      <c r="G36" s="18" t="str">
        <f>'[6]VR WIP 2023'!N38</f>
        <v>341 =342+347+352</v>
      </c>
      <c r="H36" s="42"/>
    </row>
    <row r="37" spans="1:8" x14ac:dyDescent="0.25">
      <c r="A37" s="39"/>
      <c r="B37" s="40"/>
      <c r="C37" s="41"/>
      <c r="D37" s="41"/>
      <c r="E37" s="16">
        <f>'[6]VR WIP 2023'!L39</f>
        <v>357</v>
      </c>
      <c r="F37" s="17" t="s">
        <v>47</v>
      </c>
      <c r="G37" s="18" t="str">
        <f>'[6]VR WIP 2023'!N39</f>
        <v>357 = 358+362+366</v>
      </c>
      <c r="H37" s="42"/>
    </row>
    <row r="38" spans="1:8" ht="21.95" customHeight="1" x14ac:dyDescent="0.25">
      <c r="A38" s="39"/>
      <c r="B38" s="40"/>
      <c r="C38" s="41"/>
      <c r="D38" s="41"/>
      <c r="E38" s="16">
        <f>'[6]VR WIP 2023'!L40</f>
        <v>370</v>
      </c>
      <c r="F38" s="17" t="s">
        <v>48</v>
      </c>
      <c r="G38" s="18" t="str">
        <f>'[6]VR WIP 2023'!N40</f>
        <v>370 = 371+374+378+381+385+388</v>
      </c>
      <c r="H38" s="42"/>
    </row>
    <row r="39" spans="1:8" ht="23.25" customHeight="1" x14ac:dyDescent="0.25">
      <c r="A39" s="39"/>
      <c r="B39" s="40"/>
      <c r="C39" s="41"/>
      <c r="D39" s="41"/>
      <c r="E39" s="16">
        <f>'[6]VR WIP 2023'!L41</f>
        <v>392</v>
      </c>
      <c r="F39" s="17" t="s">
        <v>49</v>
      </c>
      <c r="G39" s="18" t="str">
        <f>'[6]VR WIP 2023'!N41</f>
        <v>392 = 393+396+399+402+405+408</v>
      </c>
      <c r="H39" s="42"/>
    </row>
    <row r="40" spans="1:8" x14ac:dyDescent="0.25">
      <c r="A40" s="39"/>
      <c r="B40" s="40"/>
      <c r="C40" s="41"/>
      <c r="D40" s="41"/>
      <c r="E40" s="16">
        <f>'[6]VR WIP 2023'!L42</f>
        <v>411</v>
      </c>
      <c r="F40" s="17" t="s">
        <v>50</v>
      </c>
      <c r="G40" s="18">
        <f>'[6]VR WIP 2023'!N42</f>
        <v>411</v>
      </c>
      <c r="H40" s="42"/>
    </row>
    <row r="41" spans="1:8" x14ac:dyDescent="0.25">
      <c r="A41" s="39"/>
      <c r="B41" s="40"/>
      <c r="C41" s="41"/>
      <c r="D41" s="41"/>
      <c r="E41" s="16">
        <f>'[6]VR WIP 2023'!L43</f>
        <v>415</v>
      </c>
      <c r="F41" s="20" t="s">
        <v>51</v>
      </c>
      <c r="G41" s="21">
        <f>'[6]VR WIP 2023'!N43</f>
        <v>415</v>
      </c>
      <c r="H41" s="42"/>
    </row>
    <row r="42" spans="1:8" s="15" customFormat="1" x14ac:dyDescent="0.25">
      <c r="A42" s="39" t="s">
        <v>30</v>
      </c>
      <c r="B42" s="40" t="s">
        <v>17</v>
      </c>
      <c r="C42" s="41" t="s">
        <v>3</v>
      </c>
      <c r="D42" s="41" t="s">
        <v>7</v>
      </c>
      <c r="E42" s="12"/>
      <c r="F42" s="13" t="s">
        <v>45</v>
      </c>
      <c r="G42" s="14" t="str">
        <f>'[6]VR WIP 2023'!N45</f>
        <v>341 + 357 + 370 + 392 + 411 + 415</v>
      </c>
      <c r="H42" s="42" t="s">
        <v>28</v>
      </c>
    </row>
    <row r="43" spans="1:8" x14ac:dyDescent="0.25">
      <c r="A43" s="39"/>
      <c r="B43" s="40"/>
      <c r="C43" s="41"/>
      <c r="D43" s="41"/>
      <c r="E43" s="16">
        <f>'[6]VR WIP 2023'!L46</f>
        <v>341</v>
      </c>
      <c r="F43" s="17" t="s">
        <v>46</v>
      </c>
      <c r="G43" s="18" t="str">
        <f>'[6]VR WIP 2023'!N46</f>
        <v>341 =342+347+352</v>
      </c>
      <c r="H43" s="42"/>
    </row>
    <row r="44" spans="1:8" x14ac:dyDescent="0.25">
      <c r="A44" s="39"/>
      <c r="B44" s="40"/>
      <c r="C44" s="41"/>
      <c r="D44" s="41"/>
      <c r="E44" s="16">
        <f>'[6]VR WIP 2023'!L47</f>
        <v>357</v>
      </c>
      <c r="F44" s="17" t="s">
        <v>47</v>
      </c>
      <c r="G44" s="18" t="str">
        <f>'[6]VR WIP 2023'!N47</f>
        <v>357 = 358+362+366</v>
      </c>
      <c r="H44" s="42"/>
    </row>
    <row r="45" spans="1:8" ht="21.95" customHeight="1" x14ac:dyDescent="0.25">
      <c r="A45" s="39"/>
      <c r="B45" s="40"/>
      <c r="C45" s="41"/>
      <c r="D45" s="41"/>
      <c r="E45" s="16">
        <f>'[6]VR WIP 2023'!L48</f>
        <v>370</v>
      </c>
      <c r="F45" s="17" t="s">
        <v>48</v>
      </c>
      <c r="G45" s="18" t="str">
        <f>'[6]VR WIP 2023'!N48</f>
        <v>370 = 371+374+378+381+385+388</v>
      </c>
      <c r="H45" s="42"/>
    </row>
    <row r="46" spans="1:8" ht="24" customHeight="1" x14ac:dyDescent="0.25">
      <c r="A46" s="39"/>
      <c r="B46" s="40"/>
      <c r="C46" s="41"/>
      <c r="D46" s="41"/>
      <c r="E46" s="16">
        <f>'[6]VR WIP 2023'!L49</f>
        <v>392</v>
      </c>
      <c r="F46" s="17" t="s">
        <v>49</v>
      </c>
      <c r="G46" s="18" t="str">
        <f>'[6]VR WIP 2023'!N49</f>
        <v>392 = 393+396+399+402+405+408</v>
      </c>
      <c r="H46" s="42"/>
    </row>
    <row r="47" spans="1:8" x14ac:dyDescent="0.25">
      <c r="A47" s="39"/>
      <c r="B47" s="40"/>
      <c r="C47" s="41"/>
      <c r="D47" s="41"/>
      <c r="E47" s="16">
        <f>'[6]VR WIP 2023'!L50</f>
        <v>411</v>
      </c>
      <c r="F47" s="17" t="s">
        <v>50</v>
      </c>
      <c r="G47" s="18">
        <f>'[6]VR WIP 2023'!N50</f>
        <v>411</v>
      </c>
      <c r="H47" s="42"/>
    </row>
    <row r="48" spans="1:8" x14ac:dyDescent="0.25">
      <c r="A48" s="39"/>
      <c r="B48" s="40"/>
      <c r="C48" s="41"/>
      <c r="D48" s="41"/>
      <c r="E48" s="16">
        <f>'[6]VR WIP 2023'!L51</f>
        <v>415</v>
      </c>
      <c r="F48" s="20" t="s">
        <v>51</v>
      </c>
      <c r="G48" s="21">
        <f>'[6]VR WIP 2023'!N51</f>
        <v>415</v>
      </c>
      <c r="H48" s="42"/>
    </row>
    <row r="49" spans="1:8" s="15" customFormat="1" x14ac:dyDescent="0.25">
      <c r="A49" s="39" t="s">
        <v>31</v>
      </c>
      <c r="B49" s="40" t="s">
        <v>18</v>
      </c>
      <c r="C49" s="41" t="s">
        <v>3</v>
      </c>
      <c r="D49" s="41" t="s">
        <v>33</v>
      </c>
      <c r="E49" s="12"/>
      <c r="F49" s="13" t="s">
        <v>45</v>
      </c>
      <c r="G49" s="14" t="str">
        <f>'[6]VR WIP 2023'!N53</f>
        <v>341 + 357 + 370 + 392 + 411 + 415</v>
      </c>
      <c r="H49" s="42" t="s">
        <v>28</v>
      </c>
    </row>
    <row r="50" spans="1:8" x14ac:dyDescent="0.25">
      <c r="A50" s="39"/>
      <c r="B50" s="40"/>
      <c r="C50" s="41"/>
      <c r="D50" s="41"/>
      <c r="E50" s="16">
        <f>'[6]VR WIP 2023'!L54</f>
        <v>341</v>
      </c>
      <c r="F50" s="17" t="s">
        <v>46</v>
      </c>
      <c r="G50" s="18" t="str">
        <f>'[6]VR WIP 2023'!N54</f>
        <v>341 =342+347+352</v>
      </c>
      <c r="H50" s="42"/>
    </row>
    <row r="51" spans="1:8" x14ac:dyDescent="0.25">
      <c r="A51" s="39"/>
      <c r="B51" s="40"/>
      <c r="C51" s="41"/>
      <c r="D51" s="41"/>
      <c r="E51" s="16">
        <f>'[6]VR WIP 2023'!L55</f>
        <v>357</v>
      </c>
      <c r="F51" s="17" t="s">
        <v>47</v>
      </c>
      <c r="G51" s="18" t="str">
        <f>'[6]VR WIP 2023'!N55</f>
        <v>357 = 358+362+366</v>
      </c>
      <c r="H51" s="42"/>
    </row>
    <row r="52" spans="1:8" ht="21.95" customHeight="1" x14ac:dyDescent="0.25">
      <c r="A52" s="39"/>
      <c r="B52" s="40"/>
      <c r="C52" s="41"/>
      <c r="D52" s="41"/>
      <c r="E52" s="16">
        <f>'[6]VR WIP 2023'!L56</f>
        <v>370</v>
      </c>
      <c r="F52" s="17" t="s">
        <v>48</v>
      </c>
      <c r="G52" s="18" t="str">
        <f>'[6]VR WIP 2023'!N56</f>
        <v>370 = 371+374+378+381+385+388</v>
      </c>
      <c r="H52" s="42"/>
    </row>
    <row r="53" spans="1:8" ht="24.75" customHeight="1" x14ac:dyDescent="0.25">
      <c r="A53" s="39"/>
      <c r="B53" s="40"/>
      <c r="C53" s="41"/>
      <c r="D53" s="41"/>
      <c r="E53" s="16">
        <f>'[6]VR WIP 2023'!L57</f>
        <v>392</v>
      </c>
      <c r="F53" s="17" t="s">
        <v>49</v>
      </c>
      <c r="G53" s="18" t="str">
        <f>'[6]VR WIP 2023'!N57</f>
        <v>392 = 393+396+399+402+405+408</v>
      </c>
      <c r="H53" s="42"/>
    </row>
    <row r="54" spans="1:8" x14ac:dyDescent="0.25">
      <c r="A54" s="39"/>
      <c r="B54" s="40"/>
      <c r="C54" s="41"/>
      <c r="D54" s="41"/>
      <c r="E54" s="16">
        <f>'[6]VR WIP 2023'!L58</f>
        <v>411</v>
      </c>
      <c r="F54" s="17" t="s">
        <v>50</v>
      </c>
      <c r="G54" s="18">
        <f>'[6]VR WIP 2023'!N58</f>
        <v>411</v>
      </c>
      <c r="H54" s="42"/>
    </row>
    <row r="55" spans="1:8" ht="15.75" customHeight="1" x14ac:dyDescent="0.25">
      <c r="A55" s="39"/>
      <c r="B55" s="40"/>
      <c r="C55" s="41"/>
      <c r="D55" s="41"/>
      <c r="E55" s="16">
        <f>'[6]VR WIP 2023'!L59</f>
        <v>415</v>
      </c>
      <c r="F55" s="20" t="s">
        <v>51</v>
      </c>
      <c r="G55" s="21">
        <f>'[6]VR WIP 2023'!N59</f>
        <v>415</v>
      </c>
      <c r="H55" s="42"/>
    </row>
    <row r="56" spans="1:8" x14ac:dyDescent="0.25">
      <c r="A56" s="22"/>
      <c r="B56" s="23"/>
      <c r="C56" s="24"/>
      <c r="D56" s="25"/>
      <c r="E56" s="25"/>
      <c r="F56" s="26"/>
      <c r="G56" s="24"/>
      <c r="H56" s="27"/>
    </row>
    <row r="57" spans="1:8" s="15" customFormat="1" ht="44.45" customHeight="1" thickBot="1" x14ac:dyDescent="0.3">
      <c r="A57" s="28" t="s">
        <v>32</v>
      </c>
      <c r="B57" s="29" t="s">
        <v>19</v>
      </c>
      <c r="C57" s="30"/>
      <c r="D57" s="31" t="s">
        <v>41</v>
      </c>
      <c r="E57" s="30"/>
      <c r="F57" s="32"/>
      <c r="G57" s="36" t="s">
        <v>56</v>
      </c>
      <c r="H57" s="33" t="s">
        <v>28</v>
      </c>
    </row>
    <row r="58" spans="1:8" ht="34.5" customHeight="1" x14ac:dyDescent="0.25">
      <c r="A58" s="34"/>
    </row>
    <row r="59" spans="1:8" s="35" customFormat="1" ht="35.25" customHeight="1" x14ac:dyDescent="0.25">
      <c r="A59" s="37" t="s">
        <v>34</v>
      </c>
      <c r="B59" s="37"/>
      <c r="C59" s="37"/>
      <c r="D59" s="37"/>
      <c r="E59" s="37"/>
      <c r="F59" s="37"/>
      <c r="G59" s="37"/>
      <c r="H59" s="37"/>
    </row>
    <row r="60" spans="1:8" s="35" customFormat="1" ht="53.25" customHeight="1" x14ac:dyDescent="0.25">
      <c r="A60" s="38" t="s">
        <v>35</v>
      </c>
      <c r="B60" s="38"/>
      <c r="C60" s="38"/>
      <c r="D60" s="38"/>
      <c r="E60" s="38"/>
      <c r="F60" s="38"/>
      <c r="G60" s="38"/>
      <c r="H60" s="38"/>
    </row>
  </sheetData>
  <mergeCells count="51">
    <mergeCell ref="A1:H1"/>
    <mergeCell ref="A2:H2"/>
    <mergeCell ref="A4:B4"/>
    <mergeCell ref="D4:H4"/>
    <mergeCell ref="A6:A11"/>
    <mergeCell ref="B6:B11"/>
    <mergeCell ref="C6:C11"/>
    <mergeCell ref="D6:D11"/>
    <mergeCell ref="H6:H11"/>
    <mergeCell ref="A18:A23"/>
    <mergeCell ref="B18:B23"/>
    <mergeCell ref="C18:C23"/>
    <mergeCell ref="D18:D23"/>
    <mergeCell ref="H18:H23"/>
    <mergeCell ref="A12:A17"/>
    <mergeCell ref="B12:B17"/>
    <mergeCell ref="C12:C17"/>
    <mergeCell ref="D12:D17"/>
    <mergeCell ref="H12:H17"/>
    <mergeCell ref="A28:A30"/>
    <mergeCell ref="B28:B30"/>
    <mergeCell ref="C28:C30"/>
    <mergeCell ref="D28:D30"/>
    <mergeCell ref="H28:H30"/>
    <mergeCell ref="A25:A27"/>
    <mergeCell ref="B25:B27"/>
    <mergeCell ref="C25:C27"/>
    <mergeCell ref="D25:D27"/>
    <mergeCell ref="H25:H27"/>
    <mergeCell ref="A35:A41"/>
    <mergeCell ref="B35:B41"/>
    <mergeCell ref="C35:C41"/>
    <mergeCell ref="D35:D41"/>
    <mergeCell ref="H35:H41"/>
    <mergeCell ref="A31:A33"/>
    <mergeCell ref="B31:B33"/>
    <mergeCell ref="C31:C33"/>
    <mergeCell ref="D31:D33"/>
    <mergeCell ref="H31:H33"/>
    <mergeCell ref="A59:H59"/>
    <mergeCell ref="A60:H60"/>
    <mergeCell ref="A42:A48"/>
    <mergeCell ref="B42:B48"/>
    <mergeCell ref="C42:C48"/>
    <mergeCell ref="D42:D48"/>
    <mergeCell ref="H42:H48"/>
    <mergeCell ref="A49:A55"/>
    <mergeCell ref="B49:B55"/>
    <mergeCell ref="C49:C55"/>
    <mergeCell ref="D49:D55"/>
    <mergeCell ref="H49:H55"/>
  </mergeCells>
  <pageMargins left="0.70866141732283472" right="0.70866141732283472" top="0.74803149606299213" bottom="0.74803149606299213" header="0.31496062992125984" footer="0.31496062992125984"/>
  <pageSetup scale="55" orientation="portrait" r:id="rId1"/>
  <headerFooter>
    <oddHeader>&amp;R&amp;"Calibri"&amp;10&amp;K000000 Category/Catégorie: Non-Sensitive/Non-Délicat&amp;1#_x000D_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Règle de validation</vt:lpstr>
      <vt:lpstr>'Règle de validation'!Print_Area</vt:lpstr>
      <vt:lpstr>'Règle de validation'!Print_Titles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Règles de validation multirelevé (EB/ET 2L)</dc:title>
  <dc:creator>re-webmaster@osfi-bsif.gc.ca</dc:creator>
  <cp:lastModifiedBy>Semaan, Pauline</cp:lastModifiedBy>
  <cp:lastPrinted>2023-12-27T21:23:07Z</cp:lastPrinted>
  <dcterms:created xsi:type="dcterms:W3CDTF">2023-12-27T21:22:54Z</dcterms:created>
  <dcterms:modified xsi:type="dcterms:W3CDTF">2024-03-15T18:26:30Z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bacc78-dcc9-4733-835b-33704aeb5fb9_Enabled">
    <vt:lpwstr>true</vt:lpwstr>
  </property>
  <property fmtid="{D5CDD505-2E9C-101B-9397-08002B2CF9AE}" pid="3" name="MSIP_Label_aebacc78-dcc9-4733-835b-33704aeb5fb9_SetDate">
    <vt:lpwstr>2024-02-21T13:44:38Z</vt:lpwstr>
  </property>
  <property fmtid="{D5CDD505-2E9C-101B-9397-08002B2CF9AE}" pid="4" name="MSIP_Label_aebacc78-dcc9-4733-835b-33704aeb5fb9_Method">
    <vt:lpwstr>Privileged</vt:lpwstr>
  </property>
  <property fmtid="{D5CDD505-2E9C-101B-9397-08002B2CF9AE}" pid="5" name="MSIP_Label_aebacc78-dcc9-4733-835b-33704aeb5fb9_Name">
    <vt:lpwstr>Non-Sensitive - Non-Délicat</vt:lpwstr>
  </property>
  <property fmtid="{D5CDD505-2E9C-101B-9397-08002B2CF9AE}" pid="6" name="MSIP_Label_aebacc78-dcc9-4733-835b-33704aeb5fb9_SiteId">
    <vt:lpwstr>164f988b-a2f4-4584-aeaa-21bd4a0234bc</vt:lpwstr>
  </property>
  <property fmtid="{D5CDD505-2E9C-101B-9397-08002B2CF9AE}" pid="7" name="MSIP_Label_aebacc78-dcc9-4733-835b-33704aeb5fb9_ActionId">
    <vt:lpwstr>70d2ed05-fbd0-4355-a5ea-a2ef9a6a36b0</vt:lpwstr>
  </property>
  <property fmtid="{D5CDD505-2E9C-101B-9397-08002B2CF9AE}" pid="8" name="MSIP_Label_aebacc78-dcc9-4733-835b-33704aeb5fb9_ContentBits">
    <vt:lpwstr>1</vt:lpwstr>
  </property>
</Properties>
</file>