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3.xml" ContentType="application/vnd.openxmlformats-officedocument.drawing+xml"/>
  <Override PartName="/xl/embeddings/oleObject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13_ncr:1_{5A5ADAB8-3C1A-41EB-8336-C8CCA98AA9CB}" xr6:coauthVersionLast="47" xr6:coauthVersionMax="47" xr10:uidLastSave="{00000000-0000-0000-0000-000000000000}"/>
  <bookViews>
    <workbookView xWindow="6" yWindow="6384" windowWidth="23232" windowHeight="13872" xr2:uid="{00000000-000D-0000-FFFF-FFFF00000000}"/>
  </bookViews>
  <sheets>
    <sheet name="NSFR_Attestation" sheetId="27" r:id="rId1"/>
    <sheet name="NSFR_RRS_En" sheetId="16" r:id="rId2"/>
    <sheet name="Calculation" sheetId="25" r:id="rId3"/>
    <sheet name="Classification" sheetId="19" r:id="rId4"/>
    <sheet name="Change Control Log" sheetId="26" r:id="rId5"/>
    <sheet name="NSFR_RRS_Fr_Orig" sheetId="13" state="hidden" r:id="rId6"/>
    <sheet name="NSFR_RRS_En_Orig"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1">#REF!</definedName>
    <definedName name="_D11101" localSheetId="5">#REF!</definedName>
    <definedName name="_D11101">#REF!</definedName>
    <definedName name="_D11102" localSheetId="1">#REF!</definedName>
    <definedName name="_D11102" localSheetId="5">#REF!</definedName>
    <definedName name="_D11102">#REF!</definedName>
    <definedName name="_D11103" localSheetId="1">#REF!</definedName>
    <definedName name="_D11103" localSheetId="5">#REF!</definedName>
    <definedName name="_D11103">#REF!</definedName>
    <definedName name="_D11104" localSheetId="1">#REF!</definedName>
    <definedName name="_D11104" localSheetId="5">#REF!</definedName>
    <definedName name="_D11104">#REF!</definedName>
    <definedName name="_D11105" localSheetId="1">#REF!</definedName>
    <definedName name="_D11105" localSheetId="5">#REF!</definedName>
    <definedName name="_D11105">#REF!</definedName>
    <definedName name="_D11106" localSheetId="1">#REF!</definedName>
    <definedName name="_D11106" localSheetId="5">#REF!</definedName>
    <definedName name="_D11106">#REF!</definedName>
    <definedName name="_D11107" localSheetId="1">#REF!</definedName>
    <definedName name="_D11107" localSheetId="5">#REF!</definedName>
    <definedName name="_D11107">#REF!</definedName>
    <definedName name="_D11108" localSheetId="1">#REF!</definedName>
    <definedName name="_D11108" localSheetId="5">#REF!</definedName>
    <definedName name="_D11108">#REF!</definedName>
    <definedName name="_D11109" localSheetId="1">#REF!</definedName>
    <definedName name="_D11109" localSheetId="5">#REF!</definedName>
    <definedName name="_D11109">#REF!</definedName>
    <definedName name="_D11110" localSheetId="1">#REF!</definedName>
    <definedName name="_D11110" localSheetId="5">#REF!</definedName>
    <definedName name="_D11110">#REF!</definedName>
    <definedName name="_D11111" localSheetId="1">#REF!</definedName>
    <definedName name="_D11111" localSheetId="5">#REF!</definedName>
    <definedName name="_D11111">#REF!</definedName>
    <definedName name="_D11112" localSheetId="1">#REF!</definedName>
    <definedName name="_D11112" localSheetId="5">#REF!</definedName>
    <definedName name="_D11112">#REF!</definedName>
    <definedName name="_D11113" localSheetId="1">#REF!</definedName>
    <definedName name="_D11113" localSheetId="5">#REF!</definedName>
    <definedName name="_D11113">#REF!</definedName>
    <definedName name="_D11114" localSheetId="1">#REF!</definedName>
    <definedName name="_D11114" localSheetId="5">#REF!</definedName>
    <definedName name="_D11114">#REF!</definedName>
    <definedName name="_D11115" localSheetId="1">#REF!</definedName>
    <definedName name="_D11115" localSheetId="5">#REF!</definedName>
    <definedName name="_D11115">#REF!</definedName>
    <definedName name="_D11116" localSheetId="1">#REF!</definedName>
    <definedName name="_D11116" localSheetId="5">#REF!</definedName>
    <definedName name="_D11116">#REF!</definedName>
    <definedName name="_D11117" localSheetId="1">#REF!</definedName>
    <definedName name="_D11117" localSheetId="5">#REF!</definedName>
    <definedName name="_D11117">#REF!</definedName>
    <definedName name="_D11118" localSheetId="1">#REF!</definedName>
    <definedName name="_D11118" localSheetId="5">#REF!</definedName>
    <definedName name="_D11118">#REF!</definedName>
    <definedName name="_D11119" localSheetId="1">#REF!</definedName>
    <definedName name="_D11119" localSheetId="5">#REF!</definedName>
    <definedName name="_D11119">#REF!</definedName>
    <definedName name="_D11120" localSheetId="1">#REF!</definedName>
    <definedName name="_D11120" localSheetId="5">#REF!</definedName>
    <definedName name="_D11120">#REF!</definedName>
    <definedName name="_D11121" localSheetId="1">#REF!</definedName>
    <definedName name="_D11121" localSheetId="5">#REF!</definedName>
    <definedName name="_D11121">#REF!</definedName>
    <definedName name="_D11122" localSheetId="1">#REF!</definedName>
    <definedName name="_D11122" localSheetId="5">#REF!</definedName>
    <definedName name="_D11122">#REF!</definedName>
    <definedName name="_D11123" localSheetId="1">#REF!</definedName>
    <definedName name="_D11123" localSheetId="5">#REF!</definedName>
    <definedName name="_D11123">#REF!</definedName>
    <definedName name="_D11124" localSheetId="1">#REF!</definedName>
    <definedName name="_D11124" localSheetId="5">#REF!</definedName>
    <definedName name="_D11124">#REF!</definedName>
    <definedName name="_D11125" localSheetId="1">#REF!</definedName>
    <definedName name="_D11125" localSheetId="5">#REF!</definedName>
    <definedName name="_D11125">#REF!</definedName>
    <definedName name="_D11126" localSheetId="1">#REF!</definedName>
    <definedName name="_D11126" localSheetId="5">#REF!</definedName>
    <definedName name="_D11126">#REF!</definedName>
    <definedName name="_D11127" localSheetId="1">#REF!</definedName>
    <definedName name="_D11127" localSheetId="5">#REF!</definedName>
    <definedName name="_D11127">#REF!</definedName>
    <definedName name="_D11128" localSheetId="1">#REF!</definedName>
    <definedName name="_D11128" localSheetId="5">#REF!</definedName>
    <definedName name="_D11128">#REF!</definedName>
    <definedName name="_D11129" localSheetId="1">#REF!</definedName>
    <definedName name="_D11129" localSheetId="5">#REF!</definedName>
    <definedName name="_D11129">#REF!</definedName>
    <definedName name="_D11130" localSheetId="1">#REF!</definedName>
    <definedName name="_D11130" localSheetId="5">#REF!</definedName>
    <definedName name="_D11130">#REF!</definedName>
    <definedName name="_D11131" localSheetId="1">#REF!</definedName>
    <definedName name="_D11131" localSheetId="5">#REF!</definedName>
    <definedName name="_D11131">#REF!</definedName>
    <definedName name="_D11132" localSheetId="1">#REF!</definedName>
    <definedName name="_D11132" localSheetId="5">#REF!</definedName>
    <definedName name="_D11132">#REF!</definedName>
    <definedName name="_D11133" localSheetId="1">#REF!</definedName>
    <definedName name="_D11133" localSheetId="5">#REF!</definedName>
    <definedName name="_D11133">#REF!</definedName>
    <definedName name="_D11134" localSheetId="1">#REF!</definedName>
    <definedName name="_D11134" localSheetId="5">#REF!</definedName>
    <definedName name="_D11134">#REF!</definedName>
    <definedName name="_D11135" localSheetId="1">#REF!</definedName>
    <definedName name="_D11135" localSheetId="5">#REF!</definedName>
    <definedName name="_D11135">#REF!</definedName>
    <definedName name="_D11136" localSheetId="1">#REF!</definedName>
    <definedName name="_D11136" localSheetId="5">#REF!</definedName>
    <definedName name="_D11136">#REF!</definedName>
    <definedName name="_D11137" localSheetId="1">#REF!</definedName>
    <definedName name="_D11137" localSheetId="5">#REF!</definedName>
    <definedName name="_D11137">#REF!</definedName>
    <definedName name="_D11138" localSheetId="1">#REF!</definedName>
    <definedName name="_D11138" localSheetId="5">#REF!</definedName>
    <definedName name="_D11138">#REF!</definedName>
    <definedName name="_D11139" localSheetId="1">#REF!</definedName>
    <definedName name="_D11139" localSheetId="5">#REF!</definedName>
    <definedName name="_D11139">#REF!</definedName>
    <definedName name="_D11140" localSheetId="1">#REF!</definedName>
    <definedName name="_D11140" localSheetId="5">#REF!</definedName>
    <definedName name="_D11140">#REF!</definedName>
    <definedName name="_D11141" localSheetId="1">#REF!</definedName>
    <definedName name="_D11141" localSheetId="5">#REF!</definedName>
    <definedName name="_D11141">#REF!</definedName>
    <definedName name="_D11142" localSheetId="1">#REF!</definedName>
    <definedName name="_D11142" localSheetId="5">#REF!</definedName>
    <definedName name="_D11142">#REF!</definedName>
    <definedName name="_D11143" localSheetId="1">#REF!</definedName>
    <definedName name="_D11143" localSheetId="5">#REF!</definedName>
    <definedName name="_D11143">#REF!</definedName>
    <definedName name="_D11144" localSheetId="1">#REF!</definedName>
    <definedName name="_D11144" localSheetId="5">#REF!</definedName>
    <definedName name="_D11144">#REF!</definedName>
    <definedName name="_D11145" localSheetId="1">#REF!</definedName>
    <definedName name="_D11145" localSheetId="5">#REF!</definedName>
    <definedName name="_D11145">#REF!</definedName>
    <definedName name="_D11146" localSheetId="1">#REF!</definedName>
    <definedName name="_D11146" localSheetId="5">#REF!</definedName>
    <definedName name="_D11146">#REF!</definedName>
    <definedName name="_D11401" localSheetId="1">#REF!</definedName>
    <definedName name="_D11401" localSheetId="5">#REF!</definedName>
    <definedName name="_D11401">#REF!</definedName>
    <definedName name="_D11402" localSheetId="1">#REF!</definedName>
    <definedName name="_D11402" localSheetId="5">#REF!</definedName>
    <definedName name="_D11402">#REF!</definedName>
    <definedName name="_D11403" localSheetId="1">#REF!</definedName>
    <definedName name="_D11403" localSheetId="5">#REF!</definedName>
    <definedName name="_D11403">#REF!</definedName>
    <definedName name="_D11404" localSheetId="1">#REF!</definedName>
    <definedName name="_D11404" localSheetId="5">#REF!</definedName>
    <definedName name="_D11404">#REF!</definedName>
    <definedName name="_D11405" localSheetId="1">#REF!</definedName>
    <definedName name="_D11405" localSheetId="5">#REF!</definedName>
    <definedName name="_D11405">#REF!</definedName>
    <definedName name="_D11406" localSheetId="1">#REF!</definedName>
    <definedName name="_D11406" localSheetId="5">#REF!</definedName>
    <definedName name="_D11406">#REF!</definedName>
    <definedName name="_D11407" localSheetId="1">#REF!</definedName>
    <definedName name="_D11407" localSheetId="5">#REF!</definedName>
    <definedName name="_D11407">#REF!</definedName>
    <definedName name="_D11408" localSheetId="1">#REF!</definedName>
    <definedName name="_D11408" localSheetId="5">#REF!</definedName>
    <definedName name="_D11408">#REF!</definedName>
    <definedName name="_D11409" localSheetId="1">#REF!</definedName>
    <definedName name="_D11409" localSheetId="5">#REF!</definedName>
    <definedName name="_D11409">#REF!</definedName>
    <definedName name="_D11410" localSheetId="1">#REF!</definedName>
    <definedName name="_D11410" localSheetId="5">#REF!</definedName>
    <definedName name="_D11410">#REF!</definedName>
    <definedName name="_D11411" localSheetId="1">#REF!</definedName>
    <definedName name="_D11411" localSheetId="5">#REF!</definedName>
    <definedName name="_D11411">#REF!</definedName>
    <definedName name="_D11412" localSheetId="1">#REF!</definedName>
    <definedName name="_D11412" localSheetId="5">#REF!</definedName>
    <definedName name="_D11412">#REF!</definedName>
    <definedName name="_D11413" localSheetId="1">#REF!</definedName>
    <definedName name="_D11413" localSheetId="5">#REF!</definedName>
    <definedName name="_D11413">#REF!</definedName>
    <definedName name="_D11414" localSheetId="1">#REF!</definedName>
    <definedName name="_D11414" localSheetId="5">#REF!</definedName>
    <definedName name="_D11414">#REF!</definedName>
    <definedName name="_D11415" localSheetId="1">#REF!</definedName>
    <definedName name="_D11415" localSheetId="5">#REF!</definedName>
    <definedName name="_D11415">#REF!</definedName>
    <definedName name="_D11416" localSheetId="1">#REF!</definedName>
    <definedName name="_D11416" localSheetId="5">#REF!</definedName>
    <definedName name="_D11416">#REF!</definedName>
    <definedName name="_D11417" localSheetId="1">#REF!</definedName>
    <definedName name="_D11417" localSheetId="5">#REF!</definedName>
    <definedName name="_D11417">#REF!</definedName>
    <definedName name="_D11418" localSheetId="1">#REF!</definedName>
    <definedName name="_D11418" localSheetId="5">#REF!</definedName>
    <definedName name="_D11418">#REF!</definedName>
    <definedName name="_D11419" localSheetId="1">#REF!</definedName>
    <definedName name="_D11419" localSheetId="5">#REF!</definedName>
    <definedName name="_D11419">#REF!</definedName>
    <definedName name="_D11420" localSheetId="1">#REF!</definedName>
    <definedName name="_D11420" localSheetId="5">#REF!</definedName>
    <definedName name="_D11420">#REF!</definedName>
    <definedName name="_D11421" localSheetId="1">#REF!</definedName>
    <definedName name="_D11421" localSheetId="5">#REF!</definedName>
    <definedName name="_D11421">#REF!</definedName>
    <definedName name="_D11422" localSheetId="1">#REF!</definedName>
    <definedName name="_D11422" localSheetId="5">#REF!</definedName>
    <definedName name="_D11422">#REF!</definedName>
    <definedName name="_D11423" localSheetId="1">#REF!</definedName>
    <definedName name="_D11423" localSheetId="5">#REF!</definedName>
    <definedName name="_D11423">#REF!</definedName>
    <definedName name="_D11424" localSheetId="1">#REF!</definedName>
    <definedName name="_D11424" localSheetId="5">#REF!</definedName>
    <definedName name="_D11424">#REF!</definedName>
    <definedName name="_D11425" localSheetId="1">#REF!</definedName>
    <definedName name="_D11425" localSheetId="5">#REF!</definedName>
    <definedName name="_D11425">#REF!</definedName>
    <definedName name="_D11426" localSheetId="1">#REF!</definedName>
    <definedName name="_D11426" localSheetId="5">#REF!</definedName>
    <definedName name="_D11426">#REF!</definedName>
    <definedName name="_D11427" localSheetId="1">#REF!</definedName>
    <definedName name="_D11427" localSheetId="5">#REF!</definedName>
    <definedName name="_D11427">#REF!</definedName>
    <definedName name="_D11428" localSheetId="1">#REF!</definedName>
    <definedName name="_D11428" localSheetId="5">#REF!</definedName>
    <definedName name="_D11428">#REF!</definedName>
    <definedName name="_D11429" localSheetId="1">#REF!</definedName>
    <definedName name="_D11429" localSheetId="5">#REF!</definedName>
    <definedName name="_D11429">#REF!</definedName>
    <definedName name="_D11430" localSheetId="1">#REF!</definedName>
    <definedName name="_D11430" localSheetId="5">#REF!</definedName>
    <definedName name="_D11430">#REF!</definedName>
    <definedName name="_D11431" localSheetId="1">#REF!</definedName>
    <definedName name="_D11431" localSheetId="5">#REF!</definedName>
    <definedName name="_D11431">#REF!</definedName>
    <definedName name="_D11432" localSheetId="1">#REF!</definedName>
    <definedName name="_D11432" localSheetId="5">#REF!</definedName>
    <definedName name="_D11432">#REF!</definedName>
    <definedName name="_D11433" localSheetId="1">#REF!</definedName>
    <definedName name="_D11433" localSheetId="5">#REF!</definedName>
    <definedName name="_D11433">#REF!</definedName>
    <definedName name="_D11434" localSheetId="1">#REF!</definedName>
    <definedName name="_D11434" localSheetId="5">#REF!</definedName>
    <definedName name="_D11434">#REF!</definedName>
    <definedName name="_D11435" localSheetId="1">#REF!</definedName>
    <definedName name="_D11435" localSheetId="5">#REF!</definedName>
    <definedName name="_D11435">#REF!</definedName>
    <definedName name="_D11436" localSheetId="1">#REF!</definedName>
    <definedName name="_D11436" localSheetId="5">#REF!</definedName>
    <definedName name="_D11436">#REF!</definedName>
    <definedName name="_D11437" localSheetId="1">#REF!</definedName>
    <definedName name="_D11437" localSheetId="5">#REF!</definedName>
    <definedName name="_D11437">#REF!</definedName>
    <definedName name="_D11438" localSheetId="1">#REF!</definedName>
    <definedName name="_D11438" localSheetId="5">#REF!</definedName>
    <definedName name="_D11438">#REF!</definedName>
    <definedName name="_D11439" localSheetId="1">#REF!</definedName>
    <definedName name="_D11439" localSheetId="5">#REF!</definedName>
    <definedName name="_D11439">#REF!</definedName>
    <definedName name="_D11440" localSheetId="1">#REF!</definedName>
    <definedName name="_D11440" localSheetId="5">#REF!</definedName>
    <definedName name="_D11440">#REF!</definedName>
    <definedName name="_D11441" localSheetId="1">#REF!</definedName>
    <definedName name="_D11441" localSheetId="5">#REF!</definedName>
    <definedName name="_D11441">#REF!</definedName>
    <definedName name="_D11442" localSheetId="1">#REF!</definedName>
    <definedName name="_D11442" localSheetId="5">#REF!</definedName>
    <definedName name="_D11442">#REF!</definedName>
    <definedName name="_D11443" localSheetId="1">#REF!</definedName>
    <definedName name="_D11443" localSheetId="5">#REF!</definedName>
    <definedName name="_D11443">#REF!</definedName>
    <definedName name="_D11444" localSheetId="1">#REF!</definedName>
    <definedName name="_D11444" localSheetId="5">#REF!</definedName>
    <definedName name="_D11444">#REF!</definedName>
    <definedName name="_D11445" localSheetId="1">#REF!</definedName>
    <definedName name="_D11445" localSheetId="5">#REF!</definedName>
    <definedName name="_D11445">#REF!</definedName>
    <definedName name="_D11446" localSheetId="1">#REF!</definedName>
    <definedName name="_D11446" localSheetId="5">#REF!</definedName>
    <definedName name="_D11446">#REF!</definedName>
    <definedName name="_D11701" localSheetId="1">#REF!</definedName>
    <definedName name="_D11701" localSheetId="5">#REF!</definedName>
    <definedName name="_D11701">#REF!</definedName>
    <definedName name="_D11702" localSheetId="1">#REF!</definedName>
    <definedName name="_D11702" localSheetId="5">#REF!</definedName>
    <definedName name="_D11702">#REF!</definedName>
    <definedName name="_D11703" localSheetId="1">#REF!</definedName>
    <definedName name="_D11703" localSheetId="5">#REF!</definedName>
    <definedName name="_D11703">#REF!</definedName>
    <definedName name="_D11704" localSheetId="1">#REF!</definedName>
    <definedName name="_D11704" localSheetId="5">#REF!</definedName>
    <definedName name="_D11704">#REF!</definedName>
    <definedName name="_D11705" localSheetId="1">#REF!</definedName>
    <definedName name="_D11705" localSheetId="5">#REF!</definedName>
    <definedName name="_D11705">#REF!</definedName>
    <definedName name="_D11706" localSheetId="1">#REF!</definedName>
    <definedName name="_D11706" localSheetId="5">#REF!</definedName>
    <definedName name="_D11706">#REF!</definedName>
    <definedName name="_D11707" localSheetId="1">#REF!</definedName>
    <definedName name="_D11707" localSheetId="5">#REF!</definedName>
    <definedName name="_D11707">#REF!</definedName>
    <definedName name="_D11708" localSheetId="1">#REF!</definedName>
    <definedName name="_D11708" localSheetId="5">#REF!</definedName>
    <definedName name="_D11708">#REF!</definedName>
    <definedName name="_D11709" localSheetId="1">#REF!</definedName>
    <definedName name="_D11709" localSheetId="5">#REF!</definedName>
    <definedName name="_D11709">#REF!</definedName>
    <definedName name="_D11710" localSheetId="1">#REF!</definedName>
    <definedName name="_D11710" localSheetId="5">#REF!</definedName>
    <definedName name="_D11710">#REF!</definedName>
    <definedName name="_D11711" localSheetId="1">#REF!</definedName>
    <definedName name="_D11711" localSheetId="5">#REF!</definedName>
    <definedName name="_D11711">#REF!</definedName>
    <definedName name="_D11712" localSheetId="1">#REF!</definedName>
    <definedName name="_D11712" localSheetId="5">#REF!</definedName>
    <definedName name="_D11712">#REF!</definedName>
    <definedName name="_D11713" localSheetId="1">#REF!</definedName>
    <definedName name="_D11713" localSheetId="5">#REF!</definedName>
    <definedName name="_D11713">#REF!</definedName>
    <definedName name="_D11714" localSheetId="1">#REF!</definedName>
    <definedName name="_D11714" localSheetId="5">#REF!</definedName>
    <definedName name="_D11714">#REF!</definedName>
    <definedName name="_D11715" localSheetId="1">#REF!</definedName>
    <definedName name="_D11715" localSheetId="5">#REF!</definedName>
    <definedName name="_D11715">#REF!</definedName>
    <definedName name="_D11716" localSheetId="1">#REF!</definedName>
    <definedName name="_D11716" localSheetId="5">#REF!</definedName>
    <definedName name="_D11716">#REF!</definedName>
    <definedName name="_D11717" localSheetId="1">#REF!</definedName>
    <definedName name="_D11717" localSheetId="5">#REF!</definedName>
    <definedName name="_D11717">#REF!</definedName>
    <definedName name="_D11718" localSheetId="1">#REF!</definedName>
    <definedName name="_D11718" localSheetId="5">#REF!</definedName>
    <definedName name="_D11718">#REF!</definedName>
    <definedName name="_D11719" localSheetId="1">#REF!</definedName>
    <definedName name="_D11719" localSheetId="5">#REF!</definedName>
    <definedName name="_D11719">#REF!</definedName>
    <definedName name="_D11720" localSheetId="1">#REF!</definedName>
    <definedName name="_D11720" localSheetId="5">#REF!</definedName>
    <definedName name="_D11720">#REF!</definedName>
    <definedName name="_D11721" localSheetId="1">#REF!</definedName>
    <definedName name="_D11721" localSheetId="5">#REF!</definedName>
    <definedName name="_D11721">#REF!</definedName>
    <definedName name="_D11722" localSheetId="1">#REF!</definedName>
    <definedName name="_D11722" localSheetId="5">#REF!</definedName>
    <definedName name="_D11722">#REF!</definedName>
    <definedName name="_D11723" localSheetId="1">#REF!</definedName>
    <definedName name="_D11723" localSheetId="5">#REF!</definedName>
    <definedName name="_D11723">#REF!</definedName>
    <definedName name="_D11724" localSheetId="1">#REF!</definedName>
    <definedName name="_D11724" localSheetId="5">#REF!</definedName>
    <definedName name="_D11724">#REF!</definedName>
    <definedName name="_D11725" localSheetId="1">#REF!</definedName>
    <definedName name="_D11725" localSheetId="5">#REF!</definedName>
    <definedName name="_D11725">#REF!</definedName>
    <definedName name="_D11726" localSheetId="1">#REF!</definedName>
    <definedName name="_D11726" localSheetId="5">#REF!</definedName>
    <definedName name="_D11726">#REF!</definedName>
    <definedName name="_D11727" localSheetId="1">#REF!</definedName>
    <definedName name="_D11727" localSheetId="5">#REF!</definedName>
    <definedName name="_D11727">#REF!</definedName>
    <definedName name="_D11728" localSheetId="1">#REF!</definedName>
    <definedName name="_D11728" localSheetId="5">#REF!</definedName>
    <definedName name="_D11728">#REF!</definedName>
    <definedName name="_D11729" localSheetId="1">#REF!</definedName>
    <definedName name="_D11729" localSheetId="5">#REF!</definedName>
    <definedName name="_D11729">#REF!</definedName>
    <definedName name="_D11730" localSheetId="1">#REF!</definedName>
    <definedName name="_D11730" localSheetId="5">#REF!</definedName>
    <definedName name="_D11730">#REF!</definedName>
    <definedName name="_D11731" localSheetId="1">#REF!</definedName>
    <definedName name="_D11731" localSheetId="5">#REF!</definedName>
    <definedName name="_D11731">#REF!</definedName>
    <definedName name="_D11732" localSheetId="1">#REF!</definedName>
    <definedName name="_D11732" localSheetId="5">#REF!</definedName>
    <definedName name="_D11732">#REF!</definedName>
    <definedName name="_D11733" localSheetId="1">#REF!</definedName>
    <definedName name="_D11733" localSheetId="5">#REF!</definedName>
    <definedName name="_D11733">#REF!</definedName>
    <definedName name="_D11734" localSheetId="1">#REF!</definedName>
    <definedName name="_D11734" localSheetId="5">#REF!</definedName>
    <definedName name="_D11734">#REF!</definedName>
    <definedName name="_D11735" localSheetId="1">#REF!</definedName>
    <definedName name="_D11735" localSheetId="5">#REF!</definedName>
    <definedName name="_D11735">#REF!</definedName>
    <definedName name="_D11736" localSheetId="1">#REF!</definedName>
    <definedName name="_D11736" localSheetId="5">#REF!</definedName>
    <definedName name="_D11736">#REF!</definedName>
    <definedName name="_D11737" localSheetId="1">#REF!</definedName>
    <definedName name="_D11737" localSheetId="5">#REF!</definedName>
    <definedName name="_D11737">#REF!</definedName>
    <definedName name="_D11738" localSheetId="1">#REF!</definedName>
    <definedName name="_D11738" localSheetId="5">#REF!</definedName>
    <definedName name="_D11738">#REF!</definedName>
    <definedName name="_D11739" localSheetId="1">#REF!</definedName>
    <definedName name="_D11739" localSheetId="5">#REF!</definedName>
    <definedName name="_D11739">#REF!</definedName>
    <definedName name="_D11740" localSheetId="1">#REF!</definedName>
    <definedName name="_D11740" localSheetId="5">#REF!</definedName>
    <definedName name="_D11740">#REF!</definedName>
    <definedName name="_D11741" localSheetId="1">#REF!</definedName>
    <definedName name="_D11741" localSheetId="5">#REF!</definedName>
    <definedName name="_D11741">#REF!</definedName>
    <definedName name="_D11742" localSheetId="1">#REF!</definedName>
    <definedName name="_D11742" localSheetId="5">#REF!</definedName>
    <definedName name="_D11742">#REF!</definedName>
    <definedName name="_D11743" localSheetId="1">#REF!</definedName>
    <definedName name="_D11743" localSheetId="5">#REF!</definedName>
    <definedName name="_D11743">#REF!</definedName>
    <definedName name="_D11744" localSheetId="1">#REF!</definedName>
    <definedName name="_D11744" localSheetId="5">#REF!</definedName>
    <definedName name="_D11744">#REF!</definedName>
    <definedName name="_D11745" localSheetId="1">#REF!</definedName>
    <definedName name="_D11745" localSheetId="5">#REF!</definedName>
    <definedName name="_D11745">#REF!</definedName>
    <definedName name="_D11746" localSheetId="1">#REF!</definedName>
    <definedName name="_D11746" localSheetId="5">#REF!</definedName>
    <definedName name="_D11746">#REF!</definedName>
    <definedName name="_D12101" localSheetId="1">#REF!</definedName>
    <definedName name="_D12101" localSheetId="5">#REF!</definedName>
    <definedName name="_D12101">#REF!</definedName>
    <definedName name="_D12102" localSheetId="1">#REF!</definedName>
    <definedName name="_D12102" localSheetId="5">#REF!</definedName>
    <definedName name="_D12102">#REF!</definedName>
    <definedName name="_D12103" localSheetId="1">#REF!</definedName>
    <definedName name="_D12103" localSheetId="5">#REF!</definedName>
    <definedName name="_D12103">#REF!</definedName>
    <definedName name="_D12104" localSheetId="1">#REF!</definedName>
    <definedName name="_D12104" localSheetId="5">#REF!</definedName>
    <definedName name="_D12104">#REF!</definedName>
    <definedName name="_D12105" localSheetId="1">#REF!</definedName>
    <definedName name="_D12105" localSheetId="5">#REF!</definedName>
    <definedName name="_D12105">#REF!</definedName>
    <definedName name="_D12106" localSheetId="1">#REF!</definedName>
    <definedName name="_D12106" localSheetId="5">#REF!</definedName>
    <definedName name="_D12106">#REF!</definedName>
    <definedName name="_D12107" localSheetId="1">#REF!</definedName>
    <definedName name="_D12107" localSheetId="5">#REF!</definedName>
    <definedName name="_D12107">#REF!</definedName>
    <definedName name="_D12108" localSheetId="1">#REF!</definedName>
    <definedName name="_D12108" localSheetId="5">#REF!</definedName>
    <definedName name="_D12108">#REF!</definedName>
    <definedName name="_D12109" localSheetId="1">#REF!</definedName>
    <definedName name="_D12109" localSheetId="5">#REF!</definedName>
    <definedName name="_D12109">#REF!</definedName>
    <definedName name="_D12110" localSheetId="1">#REF!</definedName>
    <definedName name="_D12110" localSheetId="5">#REF!</definedName>
    <definedName name="_D12110">#REF!</definedName>
    <definedName name="_D12111" localSheetId="1">#REF!</definedName>
    <definedName name="_D12111" localSheetId="5">#REF!</definedName>
    <definedName name="_D12111">#REF!</definedName>
    <definedName name="_D12112" localSheetId="1">#REF!</definedName>
    <definedName name="_D12112" localSheetId="5">#REF!</definedName>
    <definedName name="_D12112">#REF!</definedName>
    <definedName name="_D71101" localSheetId="1">#REF!</definedName>
    <definedName name="_D71101" localSheetId="5">#REF!</definedName>
    <definedName name="_D71101">#REF!</definedName>
    <definedName name="_D71102" localSheetId="1">#REF!</definedName>
    <definedName name="_D71102" localSheetId="5">#REF!</definedName>
    <definedName name="_D71102">#REF!</definedName>
    <definedName name="_D71103" localSheetId="1">#REF!</definedName>
    <definedName name="_D71103" localSheetId="5">#REF!</definedName>
    <definedName name="_D71103">#REF!</definedName>
    <definedName name="_D71104" localSheetId="1">#REF!</definedName>
    <definedName name="_D71104" localSheetId="5">#REF!</definedName>
    <definedName name="_D71104">#REF!</definedName>
    <definedName name="_D71105" localSheetId="1">#REF!</definedName>
    <definedName name="_D71105" localSheetId="5">#REF!</definedName>
    <definedName name="_D71105">#REF!</definedName>
    <definedName name="_D71106" localSheetId="1">#REF!</definedName>
    <definedName name="_D71106" localSheetId="5">#REF!</definedName>
    <definedName name="_D71106">#REF!</definedName>
    <definedName name="_D71107" localSheetId="1">#REF!</definedName>
    <definedName name="_D71107" localSheetId="5">#REF!</definedName>
    <definedName name="_D71107">#REF!</definedName>
    <definedName name="_D71108" localSheetId="1">#REF!</definedName>
    <definedName name="_D71108" localSheetId="5">#REF!</definedName>
    <definedName name="_D71108">#REF!</definedName>
    <definedName name="_D71109" localSheetId="1">#REF!</definedName>
    <definedName name="_D71109" localSheetId="5">#REF!</definedName>
    <definedName name="_D71109">#REF!</definedName>
    <definedName name="_D71110" localSheetId="1">#REF!</definedName>
    <definedName name="_D71110" localSheetId="5">#REF!</definedName>
    <definedName name="_D71110">#REF!</definedName>
    <definedName name="_D71111" localSheetId="1">#REF!</definedName>
    <definedName name="_D71111" localSheetId="5">#REF!</definedName>
    <definedName name="_D71111">#REF!</definedName>
    <definedName name="_D71112" localSheetId="1">#REF!</definedName>
    <definedName name="_D71112" localSheetId="5">#REF!</definedName>
    <definedName name="_D71112">#REF!</definedName>
    <definedName name="_D71113" localSheetId="1">#REF!</definedName>
    <definedName name="_D71113" localSheetId="5">#REF!</definedName>
    <definedName name="_D71113">#REF!</definedName>
    <definedName name="_D71114" localSheetId="1">#REF!</definedName>
    <definedName name="_D71114" localSheetId="5">#REF!</definedName>
    <definedName name="_D71114">#REF!</definedName>
    <definedName name="_D71115" localSheetId="1">#REF!</definedName>
    <definedName name="_D71115" localSheetId="5">#REF!</definedName>
    <definedName name="_D71115">#REF!</definedName>
    <definedName name="_D71116" localSheetId="1">#REF!</definedName>
    <definedName name="_D71116" localSheetId="5">#REF!</definedName>
    <definedName name="_D71116">#REF!</definedName>
    <definedName name="_D71117" localSheetId="1">#REF!</definedName>
    <definedName name="_D71117" localSheetId="5">#REF!</definedName>
    <definedName name="_D71117">#REF!</definedName>
    <definedName name="_D71118" localSheetId="1">#REF!</definedName>
    <definedName name="_D71118" localSheetId="5">#REF!</definedName>
    <definedName name="_D71118">#REF!</definedName>
    <definedName name="_D71119" localSheetId="1">#REF!</definedName>
    <definedName name="_D71119" localSheetId="5">#REF!</definedName>
    <definedName name="_D71119">#REF!</definedName>
    <definedName name="_D71120" localSheetId="1">#REF!</definedName>
    <definedName name="_D71120" localSheetId="5">#REF!</definedName>
    <definedName name="_D71120">#REF!</definedName>
    <definedName name="_D71121" localSheetId="1">#REF!</definedName>
    <definedName name="_D71121" localSheetId="5">#REF!</definedName>
    <definedName name="_D71121">#REF!</definedName>
    <definedName name="_D71122" localSheetId="1">#REF!</definedName>
    <definedName name="_D71122" localSheetId="5">#REF!</definedName>
    <definedName name="_D71122">#REF!</definedName>
    <definedName name="_D71123" localSheetId="1">#REF!</definedName>
    <definedName name="_D71123" localSheetId="5">#REF!</definedName>
    <definedName name="_D71123">#REF!</definedName>
    <definedName name="_D71124" localSheetId="1">#REF!</definedName>
    <definedName name="_D71124" localSheetId="5">#REF!</definedName>
    <definedName name="_D71124">#REF!</definedName>
    <definedName name="_D71125" localSheetId="1">#REF!</definedName>
    <definedName name="_D71125" localSheetId="5">#REF!</definedName>
    <definedName name="_D71125">#REF!</definedName>
    <definedName name="_D71126" localSheetId="1">#REF!</definedName>
    <definedName name="_D71126" localSheetId="5">#REF!</definedName>
    <definedName name="_D71126">#REF!</definedName>
    <definedName name="_D71127" localSheetId="1">#REF!</definedName>
    <definedName name="_D71127" localSheetId="5">#REF!</definedName>
    <definedName name="_D71127">#REF!</definedName>
    <definedName name="_D71128" localSheetId="1">#REF!</definedName>
    <definedName name="_D71128" localSheetId="5">#REF!</definedName>
    <definedName name="_D71128">#REF!</definedName>
    <definedName name="_D71129" localSheetId="1">#REF!</definedName>
    <definedName name="_D71129" localSheetId="5">#REF!</definedName>
    <definedName name="_D71129">#REF!</definedName>
    <definedName name="_D71130" localSheetId="1">#REF!</definedName>
    <definedName name="_D71130" localSheetId="5">#REF!</definedName>
    <definedName name="_D71130">#REF!</definedName>
    <definedName name="_D71131" localSheetId="1">#REF!</definedName>
    <definedName name="_D71131" localSheetId="5">#REF!</definedName>
    <definedName name="_D71131">#REF!</definedName>
    <definedName name="_D71132" localSheetId="1">#REF!</definedName>
    <definedName name="_D71132" localSheetId="5">#REF!</definedName>
    <definedName name="_D71132">#REF!</definedName>
    <definedName name="_D71133" localSheetId="1">#REF!</definedName>
    <definedName name="_D71133" localSheetId="5">#REF!</definedName>
    <definedName name="_D71133">#REF!</definedName>
    <definedName name="_D71134" localSheetId="1">#REF!</definedName>
    <definedName name="_D71134" localSheetId="5">#REF!</definedName>
    <definedName name="_D71134">#REF!</definedName>
    <definedName name="_D71135" localSheetId="1">#REF!</definedName>
    <definedName name="_D71135" localSheetId="5">#REF!</definedName>
    <definedName name="_D71135">#REF!</definedName>
    <definedName name="_D71136" localSheetId="1">#REF!</definedName>
    <definedName name="_D71136" localSheetId="5">#REF!</definedName>
    <definedName name="_D71136">#REF!</definedName>
    <definedName name="_D71137" localSheetId="1">#REF!</definedName>
    <definedName name="_D71137" localSheetId="5">#REF!</definedName>
    <definedName name="_D71137">#REF!</definedName>
    <definedName name="_D71138" localSheetId="1">#REF!</definedName>
    <definedName name="_D71138" localSheetId="5">#REF!</definedName>
    <definedName name="_D71138">#REF!</definedName>
    <definedName name="_D71139" localSheetId="1">#REF!</definedName>
    <definedName name="_D71139" localSheetId="5">#REF!</definedName>
    <definedName name="_D71139">#REF!</definedName>
    <definedName name="_D71140" localSheetId="1">#REF!</definedName>
    <definedName name="_D71140" localSheetId="5">#REF!</definedName>
    <definedName name="_D71140">#REF!</definedName>
    <definedName name="_D71141" localSheetId="1">#REF!</definedName>
    <definedName name="_D71141" localSheetId="5">#REF!</definedName>
    <definedName name="_D71141">#REF!</definedName>
    <definedName name="_D71142" localSheetId="1">#REF!</definedName>
    <definedName name="_D71142" localSheetId="5">#REF!</definedName>
    <definedName name="_D71142">#REF!</definedName>
    <definedName name="_D71143" localSheetId="1">#REF!</definedName>
    <definedName name="_D71143" localSheetId="5">#REF!</definedName>
    <definedName name="_D71143">#REF!</definedName>
    <definedName name="_D71144" localSheetId="1">#REF!</definedName>
    <definedName name="_D71144" localSheetId="5">#REF!</definedName>
    <definedName name="_D71144">#REF!</definedName>
    <definedName name="_D71145" localSheetId="1">#REF!</definedName>
    <definedName name="_D71145" localSheetId="5">#REF!</definedName>
    <definedName name="_D71145">#REF!</definedName>
    <definedName name="_D71146" localSheetId="1">#REF!</definedName>
    <definedName name="_D71146" localSheetId="5">#REF!</definedName>
    <definedName name="_D71146">#REF!</definedName>
    <definedName name="_D71401" localSheetId="1">#REF!</definedName>
    <definedName name="_D71401" localSheetId="5">#REF!</definedName>
    <definedName name="_D71401">#REF!</definedName>
    <definedName name="_D71402" localSheetId="1">#REF!</definedName>
    <definedName name="_D71402" localSheetId="5">#REF!</definedName>
    <definedName name="_D71402">#REF!</definedName>
    <definedName name="_D71403" localSheetId="1">#REF!</definedName>
    <definedName name="_D71403" localSheetId="5">#REF!</definedName>
    <definedName name="_D71403">#REF!</definedName>
    <definedName name="_D71404" localSheetId="1">#REF!</definedName>
    <definedName name="_D71404" localSheetId="5">#REF!</definedName>
    <definedName name="_D71404">#REF!</definedName>
    <definedName name="_D71405" localSheetId="1">#REF!</definedName>
    <definedName name="_D71405" localSheetId="5">#REF!</definedName>
    <definedName name="_D71405">#REF!</definedName>
    <definedName name="_D71406" localSheetId="1">#REF!</definedName>
    <definedName name="_D71406" localSheetId="5">#REF!</definedName>
    <definedName name="_D71406">#REF!</definedName>
    <definedName name="_D71407" localSheetId="1">#REF!</definedName>
    <definedName name="_D71407" localSheetId="5">#REF!</definedName>
    <definedName name="_D71407">#REF!</definedName>
    <definedName name="_D71408" localSheetId="1">#REF!</definedName>
    <definedName name="_D71408" localSheetId="5">#REF!</definedName>
    <definedName name="_D71408">#REF!</definedName>
    <definedName name="_D71409" localSheetId="1">#REF!</definedName>
    <definedName name="_D71409" localSheetId="5">#REF!</definedName>
    <definedName name="_D71409">#REF!</definedName>
    <definedName name="_D71410" localSheetId="1">#REF!</definedName>
    <definedName name="_D71410" localSheetId="5">#REF!</definedName>
    <definedName name="_D71410">#REF!</definedName>
    <definedName name="_D71411" localSheetId="1">#REF!</definedName>
    <definedName name="_D71411" localSheetId="5">#REF!</definedName>
    <definedName name="_D71411">#REF!</definedName>
    <definedName name="_D71412" localSheetId="1">#REF!</definedName>
    <definedName name="_D71412" localSheetId="5">#REF!</definedName>
    <definedName name="_D71412">#REF!</definedName>
    <definedName name="_D71413" localSheetId="1">#REF!</definedName>
    <definedName name="_D71413" localSheetId="5">#REF!</definedName>
    <definedName name="_D71413">#REF!</definedName>
    <definedName name="_D71414" localSheetId="1">#REF!</definedName>
    <definedName name="_D71414" localSheetId="5">#REF!</definedName>
    <definedName name="_D71414">#REF!</definedName>
    <definedName name="_D71415" localSheetId="1">#REF!</definedName>
    <definedName name="_D71415" localSheetId="5">#REF!</definedName>
    <definedName name="_D71415">#REF!</definedName>
    <definedName name="_D71416" localSheetId="1">#REF!</definedName>
    <definedName name="_D71416" localSheetId="5">#REF!</definedName>
    <definedName name="_D71416">#REF!</definedName>
    <definedName name="_D71417" localSheetId="1">#REF!</definedName>
    <definedName name="_D71417" localSheetId="5">#REF!</definedName>
    <definedName name="_D71417">#REF!</definedName>
    <definedName name="_D71418" localSheetId="1">#REF!</definedName>
    <definedName name="_D71418" localSheetId="5">#REF!</definedName>
    <definedName name="_D71418">#REF!</definedName>
    <definedName name="_D71419" localSheetId="1">#REF!</definedName>
    <definedName name="_D71419" localSheetId="5">#REF!</definedName>
    <definedName name="_D71419">#REF!</definedName>
    <definedName name="_D71420" localSheetId="1">#REF!</definedName>
    <definedName name="_D71420" localSheetId="5">#REF!</definedName>
    <definedName name="_D71420">#REF!</definedName>
    <definedName name="_D71421" localSheetId="1">#REF!</definedName>
    <definedName name="_D71421" localSheetId="5">#REF!</definedName>
    <definedName name="_D71421">#REF!</definedName>
    <definedName name="_D71422" localSheetId="1">#REF!</definedName>
    <definedName name="_D71422" localSheetId="5">#REF!</definedName>
    <definedName name="_D71422">#REF!</definedName>
    <definedName name="_D71423" localSheetId="1">#REF!</definedName>
    <definedName name="_D71423" localSheetId="5">#REF!</definedName>
    <definedName name="_D71423">#REF!</definedName>
    <definedName name="_D71424" localSheetId="1">#REF!</definedName>
    <definedName name="_D71424" localSheetId="5">#REF!</definedName>
    <definedName name="_D71424">#REF!</definedName>
    <definedName name="_D71425" localSheetId="1">#REF!</definedName>
    <definedName name="_D71425" localSheetId="5">#REF!</definedName>
    <definedName name="_D71425">#REF!</definedName>
    <definedName name="_D71426" localSheetId="1">#REF!</definedName>
    <definedName name="_D71426" localSheetId="5">#REF!</definedName>
    <definedName name="_D71426">#REF!</definedName>
    <definedName name="_D71427" localSheetId="1">#REF!</definedName>
    <definedName name="_D71427" localSheetId="5">#REF!</definedName>
    <definedName name="_D71427">#REF!</definedName>
    <definedName name="_D71428" localSheetId="1">#REF!</definedName>
    <definedName name="_D71428" localSheetId="5">#REF!</definedName>
    <definedName name="_D71428">#REF!</definedName>
    <definedName name="_D71429" localSheetId="1">#REF!</definedName>
    <definedName name="_D71429" localSheetId="5">#REF!</definedName>
    <definedName name="_D71429">#REF!</definedName>
    <definedName name="_D71430" localSheetId="1">#REF!</definedName>
    <definedName name="_D71430" localSheetId="5">#REF!</definedName>
    <definedName name="_D71430">#REF!</definedName>
    <definedName name="_D71431" localSheetId="1">#REF!</definedName>
    <definedName name="_D71431" localSheetId="5">#REF!</definedName>
    <definedName name="_D71431">#REF!</definedName>
    <definedName name="_D71432" localSheetId="1">#REF!</definedName>
    <definedName name="_D71432" localSheetId="5">#REF!</definedName>
    <definedName name="_D71432">#REF!</definedName>
    <definedName name="_D71433" localSheetId="1">#REF!</definedName>
    <definedName name="_D71433" localSheetId="5">#REF!</definedName>
    <definedName name="_D71433">#REF!</definedName>
    <definedName name="_D71434" localSheetId="1">#REF!</definedName>
    <definedName name="_D71434" localSheetId="5">#REF!</definedName>
    <definedName name="_D71434">#REF!</definedName>
    <definedName name="_D71435" localSheetId="1">#REF!</definedName>
    <definedName name="_D71435" localSheetId="5">#REF!</definedName>
    <definedName name="_D71435">#REF!</definedName>
    <definedName name="_D71436" localSheetId="1">#REF!</definedName>
    <definedName name="_D71436" localSheetId="5">#REF!</definedName>
    <definedName name="_D71436">#REF!</definedName>
    <definedName name="_D71437" localSheetId="1">#REF!</definedName>
    <definedName name="_D71437" localSheetId="5">#REF!</definedName>
    <definedName name="_D71437">#REF!</definedName>
    <definedName name="_D71438" localSheetId="1">#REF!</definedName>
    <definedName name="_D71438" localSheetId="5">#REF!</definedName>
    <definedName name="_D71438">#REF!</definedName>
    <definedName name="_D71439" localSheetId="1">#REF!</definedName>
    <definedName name="_D71439" localSheetId="5">#REF!</definedName>
    <definedName name="_D71439">#REF!</definedName>
    <definedName name="_D71440" localSheetId="1">#REF!</definedName>
    <definedName name="_D71440" localSheetId="5">#REF!</definedName>
    <definedName name="_D71440">#REF!</definedName>
    <definedName name="_D71441" localSheetId="1">#REF!</definedName>
    <definedName name="_D71441" localSheetId="5">#REF!</definedName>
    <definedName name="_D71441">#REF!</definedName>
    <definedName name="_D71442" localSheetId="1">#REF!</definedName>
    <definedName name="_D71442" localSheetId="5">#REF!</definedName>
    <definedName name="_D71442">#REF!</definedName>
    <definedName name="_D71443" localSheetId="1">#REF!</definedName>
    <definedName name="_D71443" localSheetId="5">#REF!</definedName>
    <definedName name="_D71443">#REF!</definedName>
    <definedName name="_D71444" localSheetId="1">#REF!</definedName>
    <definedName name="_D71444" localSheetId="5">#REF!</definedName>
    <definedName name="_D71444">#REF!</definedName>
    <definedName name="_D71445" localSheetId="1">#REF!</definedName>
    <definedName name="_D71445" localSheetId="5">#REF!</definedName>
    <definedName name="_D71445">#REF!</definedName>
    <definedName name="_D71446" localSheetId="1">#REF!</definedName>
    <definedName name="_D71446" localSheetId="5">#REF!</definedName>
    <definedName name="_D71446">#REF!</definedName>
    <definedName name="_D71701" localSheetId="1">#REF!</definedName>
    <definedName name="_D71701" localSheetId="5">#REF!</definedName>
    <definedName name="_D71701">#REF!</definedName>
    <definedName name="_D71702" localSheetId="1">#REF!</definedName>
    <definedName name="_D71702" localSheetId="5">#REF!</definedName>
    <definedName name="_D71702">#REF!</definedName>
    <definedName name="_D71703" localSheetId="1">#REF!</definedName>
    <definedName name="_D71703" localSheetId="5">#REF!</definedName>
    <definedName name="_D71703">#REF!</definedName>
    <definedName name="_D71704" localSheetId="1">#REF!</definedName>
    <definedName name="_D71704" localSheetId="5">#REF!</definedName>
    <definedName name="_D71704">#REF!</definedName>
    <definedName name="_D71705" localSheetId="1">#REF!</definedName>
    <definedName name="_D71705" localSheetId="5">#REF!</definedName>
    <definedName name="_D71705">#REF!</definedName>
    <definedName name="_D71706" localSheetId="1">#REF!</definedName>
    <definedName name="_D71706" localSheetId="5">#REF!</definedName>
    <definedName name="_D71706">#REF!</definedName>
    <definedName name="_D71707" localSheetId="1">#REF!</definedName>
    <definedName name="_D71707" localSheetId="5">#REF!</definedName>
    <definedName name="_D71707">#REF!</definedName>
    <definedName name="_D71708" localSheetId="1">#REF!</definedName>
    <definedName name="_D71708" localSheetId="5">#REF!</definedName>
    <definedName name="_D71708">#REF!</definedName>
    <definedName name="_D71709" localSheetId="1">#REF!</definedName>
    <definedName name="_D71709" localSheetId="5">#REF!</definedName>
    <definedName name="_D71709">#REF!</definedName>
    <definedName name="_D71710" localSheetId="1">#REF!</definedName>
    <definedName name="_D71710" localSheetId="5">#REF!</definedName>
    <definedName name="_D71710">#REF!</definedName>
    <definedName name="_D71711" localSheetId="1">#REF!</definedName>
    <definedName name="_D71711" localSheetId="5">#REF!</definedName>
    <definedName name="_D71711">#REF!</definedName>
    <definedName name="_D71712" localSheetId="1">#REF!</definedName>
    <definedName name="_D71712" localSheetId="5">#REF!</definedName>
    <definedName name="_D71712">#REF!</definedName>
    <definedName name="_D71713" localSheetId="1">#REF!</definedName>
    <definedName name="_D71713" localSheetId="5">#REF!</definedName>
    <definedName name="_D71713">#REF!</definedName>
    <definedName name="_D71714" localSheetId="1">#REF!</definedName>
    <definedName name="_D71714" localSheetId="5">#REF!</definedName>
    <definedName name="_D71714">#REF!</definedName>
    <definedName name="_D71715" localSheetId="1">#REF!</definedName>
    <definedName name="_D71715" localSheetId="5">#REF!</definedName>
    <definedName name="_D71715">#REF!</definedName>
    <definedName name="_D71716" localSheetId="1">#REF!</definedName>
    <definedName name="_D71716" localSheetId="5">#REF!</definedName>
    <definedName name="_D71716">#REF!</definedName>
    <definedName name="_D71717" localSheetId="1">#REF!</definedName>
    <definedName name="_D71717" localSheetId="5">#REF!</definedName>
    <definedName name="_D71717">#REF!</definedName>
    <definedName name="_D71718" localSheetId="1">#REF!</definedName>
    <definedName name="_D71718" localSheetId="5">#REF!</definedName>
    <definedName name="_D71718">#REF!</definedName>
    <definedName name="_D71719" localSheetId="1">#REF!</definedName>
    <definedName name="_D71719" localSheetId="5">#REF!</definedName>
    <definedName name="_D71719">#REF!</definedName>
    <definedName name="_D71720" localSheetId="1">#REF!</definedName>
    <definedName name="_D71720" localSheetId="5">#REF!</definedName>
    <definedName name="_D71720">#REF!</definedName>
    <definedName name="_D71721" localSheetId="1">#REF!</definedName>
    <definedName name="_D71721" localSheetId="5">#REF!</definedName>
    <definedName name="_D71721">#REF!</definedName>
    <definedName name="_D71722" localSheetId="1">#REF!</definedName>
    <definedName name="_D71722" localSheetId="5">#REF!</definedName>
    <definedName name="_D71722">#REF!</definedName>
    <definedName name="_D71723" localSheetId="1">#REF!</definedName>
    <definedName name="_D71723" localSheetId="5">#REF!</definedName>
    <definedName name="_D71723">#REF!</definedName>
    <definedName name="_D71724" localSheetId="1">#REF!</definedName>
    <definedName name="_D71724" localSheetId="5">#REF!</definedName>
    <definedName name="_D71724">#REF!</definedName>
    <definedName name="_D71725" localSheetId="1">#REF!</definedName>
    <definedName name="_D71725" localSheetId="5">#REF!</definedName>
    <definedName name="_D71725">#REF!</definedName>
    <definedName name="_D71726" localSheetId="1">#REF!</definedName>
    <definedName name="_D71726" localSheetId="5">#REF!</definedName>
    <definedName name="_D71726">#REF!</definedName>
    <definedName name="_D71727" localSheetId="1">#REF!</definedName>
    <definedName name="_D71727" localSheetId="5">#REF!</definedName>
    <definedName name="_D71727">#REF!</definedName>
    <definedName name="_D71728" localSheetId="1">#REF!</definedName>
    <definedName name="_D71728" localSheetId="5">#REF!</definedName>
    <definedName name="_D71728">#REF!</definedName>
    <definedName name="_D71729" localSheetId="1">#REF!</definedName>
    <definedName name="_D71729" localSheetId="5">#REF!</definedName>
    <definedName name="_D71729">#REF!</definedName>
    <definedName name="_D71730" localSheetId="1">#REF!</definedName>
    <definedName name="_D71730" localSheetId="5">#REF!</definedName>
    <definedName name="_D71730">#REF!</definedName>
    <definedName name="_D71731" localSheetId="1">#REF!</definedName>
    <definedName name="_D71731" localSheetId="5">#REF!</definedName>
    <definedName name="_D71731">#REF!</definedName>
    <definedName name="_D71732" localSheetId="1">#REF!</definedName>
    <definedName name="_D71732" localSheetId="5">#REF!</definedName>
    <definedName name="_D71732">#REF!</definedName>
    <definedName name="_D71733" localSheetId="1">#REF!</definedName>
    <definedName name="_D71733" localSheetId="5">#REF!</definedName>
    <definedName name="_D71733">#REF!</definedName>
    <definedName name="_D71734" localSheetId="1">#REF!</definedName>
    <definedName name="_D71734" localSheetId="5">#REF!</definedName>
    <definedName name="_D71734">#REF!</definedName>
    <definedName name="_D71735" localSheetId="1">#REF!</definedName>
    <definedName name="_D71735" localSheetId="5">#REF!</definedName>
    <definedName name="_D71735">#REF!</definedName>
    <definedName name="_D71736" localSheetId="1">#REF!</definedName>
    <definedName name="_D71736" localSheetId="5">#REF!</definedName>
    <definedName name="_D71736">#REF!</definedName>
    <definedName name="_D71737" localSheetId="1">#REF!</definedName>
    <definedName name="_D71737" localSheetId="5">#REF!</definedName>
    <definedName name="_D71737">#REF!</definedName>
    <definedName name="_D71738" localSheetId="1">#REF!</definedName>
    <definedName name="_D71738" localSheetId="5">#REF!</definedName>
    <definedName name="_D71738">#REF!</definedName>
    <definedName name="_D71739" localSheetId="1">#REF!</definedName>
    <definedName name="_D71739" localSheetId="5">#REF!</definedName>
    <definedName name="_D71739">#REF!</definedName>
    <definedName name="_D71740" localSheetId="1">#REF!</definedName>
    <definedName name="_D71740" localSheetId="5">#REF!</definedName>
    <definedName name="_D71740">#REF!</definedName>
    <definedName name="_D71741" localSheetId="1">#REF!</definedName>
    <definedName name="_D71741" localSheetId="5">#REF!</definedName>
    <definedName name="_D71741">#REF!</definedName>
    <definedName name="_D71742" localSheetId="1">#REF!</definedName>
    <definedName name="_D71742" localSheetId="5">#REF!</definedName>
    <definedName name="_D71742">#REF!</definedName>
    <definedName name="_D71743" localSheetId="1">#REF!</definedName>
    <definedName name="_D71743" localSheetId="5">#REF!</definedName>
    <definedName name="_D71743">#REF!</definedName>
    <definedName name="_D71744" localSheetId="1">#REF!</definedName>
    <definedName name="_D71744" localSheetId="5">#REF!</definedName>
    <definedName name="_D71744">#REF!</definedName>
    <definedName name="_D71745" localSheetId="1">#REF!</definedName>
    <definedName name="_D71745" localSheetId="5">#REF!</definedName>
    <definedName name="_D71745">#REF!</definedName>
    <definedName name="_D71746" localSheetId="1">#REF!</definedName>
    <definedName name="_D71746" localSheetId="5">#REF!</definedName>
    <definedName name="_D71746">#REF!</definedName>
    <definedName name="_D81101" localSheetId="1">#REF!</definedName>
    <definedName name="_D81101" localSheetId="5">#REF!</definedName>
    <definedName name="_D81101">#REF!</definedName>
    <definedName name="_D81102" localSheetId="1">#REF!</definedName>
    <definedName name="_D81102" localSheetId="5">#REF!</definedName>
    <definedName name="_D81102">#REF!</definedName>
    <definedName name="_D81103" localSheetId="1">#REF!</definedName>
    <definedName name="_D81103" localSheetId="5">#REF!</definedName>
    <definedName name="_D81103">#REF!</definedName>
    <definedName name="_D81104" localSheetId="1">#REF!</definedName>
    <definedName name="_D81104" localSheetId="5">#REF!</definedName>
    <definedName name="_D81104">#REF!</definedName>
    <definedName name="_D81105" localSheetId="1">#REF!</definedName>
    <definedName name="_D81105" localSheetId="5">#REF!</definedName>
    <definedName name="_D81105">#REF!</definedName>
    <definedName name="_D81106" localSheetId="1">#REF!</definedName>
    <definedName name="_D81106" localSheetId="5">#REF!</definedName>
    <definedName name="_D81106">#REF!</definedName>
    <definedName name="_D81107" localSheetId="1">#REF!</definedName>
    <definedName name="_D81107" localSheetId="5">#REF!</definedName>
    <definedName name="_D81107">#REF!</definedName>
    <definedName name="_D81108" localSheetId="1">#REF!</definedName>
    <definedName name="_D81108" localSheetId="5">#REF!</definedName>
    <definedName name="_D81108">#REF!</definedName>
    <definedName name="_D81109" localSheetId="1">#REF!</definedName>
    <definedName name="_D81109" localSheetId="5">#REF!</definedName>
    <definedName name="_D81109">#REF!</definedName>
    <definedName name="_D81110" localSheetId="1">#REF!</definedName>
    <definedName name="_D81110" localSheetId="5">#REF!</definedName>
    <definedName name="_D81110">#REF!</definedName>
    <definedName name="_D81111" localSheetId="1">#REF!</definedName>
    <definedName name="_D81111" localSheetId="5">#REF!</definedName>
    <definedName name="_D81111">#REF!</definedName>
    <definedName name="_D81112" localSheetId="1">#REF!</definedName>
    <definedName name="_D81112" localSheetId="5">#REF!</definedName>
    <definedName name="_D81112">#REF!</definedName>
    <definedName name="_D81113" localSheetId="1">#REF!</definedName>
    <definedName name="_D81113" localSheetId="5">#REF!</definedName>
    <definedName name="_D81113">#REF!</definedName>
    <definedName name="_D81114" localSheetId="1">#REF!</definedName>
    <definedName name="_D81114" localSheetId="5">#REF!</definedName>
    <definedName name="_D81114">#REF!</definedName>
    <definedName name="_D81115" localSheetId="1">#REF!</definedName>
    <definedName name="_D81115" localSheetId="5">#REF!</definedName>
    <definedName name="_D81115">#REF!</definedName>
    <definedName name="_D81116" localSheetId="1">#REF!</definedName>
    <definedName name="_D81116" localSheetId="5">#REF!</definedName>
    <definedName name="_D81116">#REF!</definedName>
    <definedName name="_D81117" localSheetId="1">#REF!</definedName>
    <definedName name="_D81117" localSheetId="5">#REF!</definedName>
    <definedName name="_D81117">#REF!</definedName>
    <definedName name="_D81118" localSheetId="1">#REF!</definedName>
    <definedName name="_D81118" localSheetId="5">#REF!</definedName>
    <definedName name="_D81118">#REF!</definedName>
    <definedName name="_D81119" localSheetId="1">#REF!</definedName>
    <definedName name="_D81119" localSheetId="5">#REF!</definedName>
    <definedName name="_D81119">#REF!</definedName>
    <definedName name="_D81120" localSheetId="1">#REF!</definedName>
    <definedName name="_D81120" localSheetId="5">#REF!</definedName>
    <definedName name="_D81120">#REF!</definedName>
    <definedName name="_D81121" localSheetId="1">#REF!</definedName>
    <definedName name="_D81121" localSheetId="5">#REF!</definedName>
    <definedName name="_D81121">#REF!</definedName>
    <definedName name="_D81122" localSheetId="1">#REF!</definedName>
    <definedName name="_D81122" localSheetId="5">#REF!</definedName>
    <definedName name="_D81122">#REF!</definedName>
    <definedName name="_D81123" localSheetId="1">#REF!</definedName>
    <definedName name="_D81123" localSheetId="5">#REF!</definedName>
    <definedName name="_D81123">#REF!</definedName>
    <definedName name="_D81124" localSheetId="1">#REF!</definedName>
    <definedName name="_D81124" localSheetId="5">#REF!</definedName>
    <definedName name="_D81124">#REF!</definedName>
    <definedName name="_D81125" localSheetId="1">#REF!</definedName>
    <definedName name="_D81125" localSheetId="5">#REF!</definedName>
    <definedName name="_D81125">#REF!</definedName>
    <definedName name="_D81126" localSheetId="1">#REF!</definedName>
    <definedName name="_D81126" localSheetId="5">#REF!</definedName>
    <definedName name="_D81126">#REF!</definedName>
    <definedName name="_D81127" localSheetId="1">#REF!</definedName>
    <definedName name="_D81127" localSheetId="5">#REF!</definedName>
    <definedName name="_D81127">#REF!</definedName>
    <definedName name="_D81128" localSheetId="1">#REF!</definedName>
    <definedName name="_D81128" localSheetId="5">#REF!</definedName>
    <definedName name="_D81128">#REF!</definedName>
    <definedName name="_D81129" localSheetId="1">#REF!</definedName>
    <definedName name="_D81129" localSheetId="5">#REF!</definedName>
    <definedName name="_D81129">#REF!</definedName>
    <definedName name="_D81130" localSheetId="1">#REF!</definedName>
    <definedName name="_D81130" localSheetId="5">#REF!</definedName>
    <definedName name="_D81130">#REF!</definedName>
    <definedName name="_D81131" localSheetId="1">#REF!</definedName>
    <definedName name="_D81131" localSheetId="5">#REF!</definedName>
    <definedName name="_D81131">#REF!</definedName>
    <definedName name="_D81132" localSheetId="1">#REF!</definedName>
    <definedName name="_D81132" localSheetId="5">#REF!</definedName>
    <definedName name="_D81132">#REF!</definedName>
    <definedName name="_D81133" localSheetId="1">#REF!</definedName>
    <definedName name="_D81133" localSheetId="5">#REF!</definedName>
    <definedName name="_D81133">#REF!</definedName>
    <definedName name="_D81134" localSheetId="1">#REF!</definedName>
    <definedName name="_D81134" localSheetId="5">#REF!</definedName>
    <definedName name="_D81134">#REF!</definedName>
    <definedName name="_D81135" localSheetId="1">#REF!</definedName>
    <definedName name="_D81135" localSheetId="5">#REF!</definedName>
    <definedName name="_D81135">#REF!</definedName>
    <definedName name="_D81136" localSheetId="1">#REF!</definedName>
    <definedName name="_D81136" localSheetId="5">#REF!</definedName>
    <definedName name="_D81136">#REF!</definedName>
    <definedName name="_D81137" localSheetId="1">#REF!</definedName>
    <definedName name="_D81137" localSheetId="5">#REF!</definedName>
    <definedName name="_D81137">#REF!</definedName>
    <definedName name="_D81138" localSheetId="1">#REF!</definedName>
    <definedName name="_D81138" localSheetId="5">#REF!</definedName>
    <definedName name="_D81138">#REF!</definedName>
    <definedName name="_D81139" localSheetId="1">#REF!</definedName>
    <definedName name="_D81139" localSheetId="5">#REF!</definedName>
    <definedName name="_D81139">#REF!</definedName>
    <definedName name="_D81140" localSheetId="1">#REF!</definedName>
    <definedName name="_D81140" localSheetId="5">#REF!</definedName>
    <definedName name="_D81140">#REF!</definedName>
    <definedName name="_D81141" localSheetId="1">#REF!</definedName>
    <definedName name="_D81141" localSheetId="5">#REF!</definedName>
    <definedName name="_D81141">#REF!</definedName>
    <definedName name="_D81142" localSheetId="1">#REF!</definedName>
    <definedName name="_D81142" localSheetId="5">#REF!</definedName>
    <definedName name="_D81142">#REF!</definedName>
    <definedName name="_D81143" localSheetId="1">#REF!</definedName>
    <definedName name="_D81143" localSheetId="5">#REF!</definedName>
    <definedName name="_D81143">#REF!</definedName>
    <definedName name="_D81144" localSheetId="1">#REF!</definedName>
    <definedName name="_D81144" localSheetId="5">#REF!</definedName>
    <definedName name="_D81144">#REF!</definedName>
    <definedName name="_D81145" localSheetId="1">#REF!</definedName>
    <definedName name="_D81145" localSheetId="5">#REF!</definedName>
    <definedName name="_D81145">#REF!</definedName>
    <definedName name="_D81146" localSheetId="1">#REF!</definedName>
    <definedName name="_D81146" localSheetId="5">#REF!</definedName>
    <definedName name="_D81146">#REF!</definedName>
    <definedName name="_D81401" localSheetId="1">#REF!</definedName>
    <definedName name="_D81401" localSheetId="5">#REF!</definedName>
    <definedName name="_D81401">#REF!</definedName>
    <definedName name="_D81402" localSheetId="1">#REF!</definedName>
    <definedName name="_D81402" localSheetId="5">#REF!</definedName>
    <definedName name="_D81402">#REF!</definedName>
    <definedName name="_D81403" localSheetId="1">#REF!</definedName>
    <definedName name="_D81403" localSheetId="5">#REF!</definedName>
    <definedName name="_D81403">#REF!</definedName>
    <definedName name="_D81404" localSheetId="1">#REF!</definedName>
    <definedName name="_D81404" localSheetId="5">#REF!</definedName>
    <definedName name="_D81404">#REF!</definedName>
    <definedName name="_D81405" localSheetId="1">#REF!</definedName>
    <definedName name="_D81405" localSheetId="5">#REF!</definedName>
    <definedName name="_D81405">#REF!</definedName>
    <definedName name="_D81406" localSheetId="1">#REF!</definedName>
    <definedName name="_D81406" localSheetId="5">#REF!</definedName>
    <definedName name="_D81406">#REF!</definedName>
    <definedName name="_D81407" localSheetId="1">#REF!</definedName>
    <definedName name="_D81407" localSheetId="5">#REF!</definedName>
    <definedName name="_D81407">#REF!</definedName>
    <definedName name="_D81408" localSheetId="1">#REF!</definedName>
    <definedName name="_D81408" localSheetId="5">#REF!</definedName>
    <definedName name="_D81408">#REF!</definedName>
    <definedName name="_D81409" localSheetId="1">#REF!</definedName>
    <definedName name="_D81409" localSheetId="5">#REF!</definedName>
    <definedName name="_D81409">#REF!</definedName>
    <definedName name="_D81410" localSheetId="1">#REF!</definedName>
    <definedName name="_D81410" localSheetId="5">#REF!</definedName>
    <definedName name="_D81410">#REF!</definedName>
    <definedName name="_D81411" localSheetId="1">#REF!</definedName>
    <definedName name="_D81411" localSheetId="5">#REF!</definedName>
    <definedName name="_D81411">#REF!</definedName>
    <definedName name="_D81412" localSheetId="1">#REF!</definedName>
    <definedName name="_D81412" localSheetId="5">#REF!</definedName>
    <definedName name="_D81412">#REF!</definedName>
    <definedName name="_D81413" localSheetId="1">#REF!</definedName>
    <definedName name="_D81413" localSheetId="5">#REF!</definedName>
    <definedName name="_D81413">#REF!</definedName>
    <definedName name="_D81414" localSheetId="1">#REF!</definedName>
    <definedName name="_D81414" localSheetId="5">#REF!</definedName>
    <definedName name="_D81414">#REF!</definedName>
    <definedName name="_D81415" localSheetId="1">#REF!</definedName>
    <definedName name="_D81415" localSheetId="5">#REF!</definedName>
    <definedName name="_D81415">#REF!</definedName>
    <definedName name="_D81416" localSheetId="1">#REF!</definedName>
    <definedName name="_D81416" localSheetId="5">#REF!</definedName>
    <definedName name="_D81416">#REF!</definedName>
    <definedName name="_D81417" localSheetId="1">#REF!</definedName>
    <definedName name="_D81417" localSheetId="5">#REF!</definedName>
    <definedName name="_D81417">#REF!</definedName>
    <definedName name="_D81418" localSheetId="1">#REF!</definedName>
    <definedName name="_D81418" localSheetId="5">#REF!</definedName>
    <definedName name="_D81418">#REF!</definedName>
    <definedName name="_D81419" localSheetId="1">#REF!</definedName>
    <definedName name="_D81419" localSheetId="5">#REF!</definedName>
    <definedName name="_D81419">#REF!</definedName>
    <definedName name="_D81420" localSheetId="1">#REF!</definedName>
    <definedName name="_D81420" localSheetId="5">#REF!</definedName>
    <definedName name="_D81420">#REF!</definedName>
    <definedName name="_D81421" localSheetId="1">#REF!</definedName>
    <definedName name="_D81421" localSheetId="5">#REF!</definedName>
    <definedName name="_D81421">#REF!</definedName>
    <definedName name="_D81422" localSheetId="1">#REF!</definedName>
    <definedName name="_D81422" localSheetId="5">#REF!</definedName>
    <definedName name="_D81422">#REF!</definedName>
    <definedName name="_D81423" localSheetId="1">#REF!</definedName>
    <definedName name="_D81423" localSheetId="5">#REF!</definedName>
    <definedName name="_D81423">#REF!</definedName>
    <definedName name="_D81424" localSheetId="1">#REF!</definedName>
    <definedName name="_D81424" localSheetId="5">#REF!</definedName>
    <definedName name="_D81424">#REF!</definedName>
    <definedName name="_D81425" localSheetId="1">#REF!</definedName>
    <definedName name="_D81425" localSheetId="5">#REF!</definedName>
    <definedName name="_D81425">#REF!</definedName>
    <definedName name="_D81426" localSheetId="1">#REF!</definedName>
    <definedName name="_D81426" localSheetId="5">#REF!</definedName>
    <definedName name="_D81426">#REF!</definedName>
    <definedName name="_D81427" localSheetId="1">#REF!</definedName>
    <definedName name="_D81427" localSheetId="5">#REF!</definedName>
    <definedName name="_D81427">#REF!</definedName>
    <definedName name="_D81428" localSheetId="1">#REF!</definedName>
    <definedName name="_D81428" localSheetId="5">#REF!</definedName>
    <definedName name="_D81428">#REF!</definedName>
    <definedName name="_D81429" localSheetId="1">#REF!</definedName>
    <definedName name="_D81429" localSheetId="5">#REF!</definedName>
    <definedName name="_D81429">#REF!</definedName>
    <definedName name="_D81430" localSheetId="1">#REF!</definedName>
    <definedName name="_D81430" localSheetId="5">#REF!</definedName>
    <definedName name="_D81430">#REF!</definedName>
    <definedName name="_D81431" localSheetId="1">#REF!</definedName>
    <definedName name="_D81431" localSheetId="5">#REF!</definedName>
    <definedName name="_D81431">#REF!</definedName>
    <definedName name="_D81432" localSheetId="1">#REF!</definedName>
    <definedName name="_D81432" localSheetId="5">#REF!</definedName>
    <definedName name="_D81432">#REF!</definedName>
    <definedName name="_D81433" localSheetId="1">#REF!</definedName>
    <definedName name="_D81433" localSheetId="5">#REF!</definedName>
    <definedName name="_D81433">#REF!</definedName>
    <definedName name="_D81434" localSheetId="1">#REF!</definedName>
    <definedName name="_D81434" localSheetId="5">#REF!</definedName>
    <definedName name="_D81434">#REF!</definedName>
    <definedName name="_D81435" localSheetId="1">#REF!</definedName>
    <definedName name="_D81435" localSheetId="5">#REF!</definedName>
    <definedName name="_D81435">#REF!</definedName>
    <definedName name="_D81436" localSheetId="1">#REF!</definedName>
    <definedName name="_D81436" localSheetId="5">#REF!</definedName>
    <definedName name="_D81436">#REF!</definedName>
    <definedName name="_D81437" localSheetId="1">#REF!</definedName>
    <definedName name="_D81437" localSheetId="5">#REF!</definedName>
    <definedName name="_D81437">#REF!</definedName>
    <definedName name="_D81438" localSheetId="1">#REF!</definedName>
    <definedName name="_D81438" localSheetId="5">#REF!</definedName>
    <definedName name="_D81438">#REF!</definedName>
    <definedName name="_D81439" localSheetId="1">#REF!</definedName>
    <definedName name="_D81439" localSheetId="5">#REF!</definedName>
    <definedName name="_D81439">#REF!</definedName>
    <definedName name="_D81440" localSheetId="1">#REF!</definedName>
    <definedName name="_D81440" localSheetId="5">#REF!</definedName>
    <definedName name="_D81440">#REF!</definedName>
    <definedName name="_D81441" localSheetId="1">#REF!</definedName>
    <definedName name="_D81441" localSheetId="5">#REF!</definedName>
    <definedName name="_D81441">#REF!</definedName>
    <definedName name="_D81442" localSheetId="1">#REF!</definedName>
    <definedName name="_D81442" localSheetId="5">#REF!</definedName>
    <definedName name="_D81442">#REF!</definedName>
    <definedName name="_D81443" localSheetId="1">#REF!</definedName>
    <definedName name="_D81443" localSheetId="5">#REF!</definedName>
    <definedName name="_D81443">#REF!</definedName>
    <definedName name="_D81444" localSheetId="1">#REF!</definedName>
    <definedName name="_D81444" localSheetId="5">#REF!</definedName>
    <definedName name="_D81444">#REF!</definedName>
    <definedName name="_D81445" localSheetId="1">#REF!</definedName>
    <definedName name="_D81445" localSheetId="5">#REF!</definedName>
    <definedName name="_D81445">#REF!</definedName>
    <definedName name="_D81446" localSheetId="1">#REF!</definedName>
    <definedName name="_D81446" localSheetId="5">#REF!</definedName>
    <definedName name="_D81446">#REF!</definedName>
    <definedName name="_D81701" localSheetId="1">#REF!</definedName>
    <definedName name="_D81701" localSheetId="5">#REF!</definedName>
    <definedName name="_D81701">#REF!</definedName>
    <definedName name="_D81702" localSheetId="1">#REF!</definedName>
    <definedName name="_D81702" localSheetId="5">#REF!</definedName>
    <definedName name="_D81702">#REF!</definedName>
    <definedName name="_D81703" localSheetId="1">#REF!</definedName>
    <definedName name="_D81703" localSheetId="5">#REF!</definedName>
    <definedName name="_D81703">#REF!</definedName>
    <definedName name="_D81704" localSheetId="1">#REF!</definedName>
    <definedName name="_D81704" localSheetId="5">#REF!</definedName>
    <definedName name="_D81704">#REF!</definedName>
    <definedName name="_D81705" localSheetId="1">#REF!</definedName>
    <definedName name="_D81705" localSheetId="5">#REF!</definedName>
    <definedName name="_D81705">#REF!</definedName>
    <definedName name="_D81706" localSheetId="1">#REF!</definedName>
    <definedName name="_D81706" localSheetId="5">#REF!</definedName>
    <definedName name="_D81706">#REF!</definedName>
    <definedName name="_D81707" localSheetId="1">#REF!</definedName>
    <definedName name="_D81707" localSheetId="5">#REF!</definedName>
    <definedName name="_D81707">#REF!</definedName>
    <definedName name="_D81708" localSheetId="1">#REF!</definedName>
    <definedName name="_D81708" localSheetId="5">#REF!</definedName>
    <definedName name="_D81708">#REF!</definedName>
    <definedName name="_D81709" localSheetId="1">#REF!</definedName>
    <definedName name="_D81709" localSheetId="5">#REF!</definedName>
    <definedName name="_D81709">#REF!</definedName>
    <definedName name="_D81710" localSheetId="1">#REF!</definedName>
    <definedName name="_D81710" localSheetId="5">#REF!</definedName>
    <definedName name="_D81710">#REF!</definedName>
    <definedName name="_D81711" localSheetId="1">#REF!</definedName>
    <definedName name="_D81711" localSheetId="5">#REF!</definedName>
    <definedName name="_D81711">#REF!</definedName>
    <definedName name="_D81712" localSheetId="1">#REF!</definedName>
    <definedName name="_D81712" localSheetId="5">#REF!</definedName>
    <definedName name="_D81712">#REF!</definedName>
    <definedName name="_D81713" localSheetId="1">#REF!</definedName>
    <definedName name="_D81713" localSheetId="5">#REF!</definedName>
    <definedName name="_D81713">#REF!</definedName>
    <definedName name="_D81714" localSheetId="1">#REF!</definedName>
    <definedName name="_D81714" localSheetId="5">#REF!</definedName>
    <definedName name="_D81714">#REF!</definedName>
    <definedName name="_D81715" localSheetId="1">#REF!</definedName>
    <definedName name="_D81715" localSheetId="5">#REF!</definedName>
    <definedName name="_D81715">#REF!</definedName>
    <definedName name="_D81716" localSheetId="1">#REF!</definedName>
    <definedName name="_D81716" localSheetId="5">#REF!</definedName>
    <definedName name="_D81716">#REF!</definedName>
    <definedName name="_D81717" localSheetId="1">#REF!</definedName>
    <definedName name="_D81717" localSheetId="5">#REF!</definedName>
    <definedName name="_D81717">#REF!</definedName>
    <definedName name="_D81718" localSheetId="1">#REF!</definedName>
    <definedName name="_D81718" localSheetId="5">#REF!</definedName>
    <definedName name="_D81718">#REF!</definedName>
    <definedName name="_D81719" localSheetId="1">#REF!</definedName>
    <definedName name="_D81719" localSheetId="5">#REF!</definedName>
    <definedName name="_D81719">#REF!</definedName>
    <definedName name="_D81720" localSheetId="1">#REF!</definedName>
    <definedName name="_D81720" localSheetId="5">#REF!</definedName>
    <definedName name="_D81720">#REF!</definedName>
    <definedName name="_D81721" localSheetId="1">#REF!</definedName>
    <definedName name="_D81721" localSheetId="5">#REF!</definedName>
    <definedName name="_D81721">#REF!</definedName>
    <definedName name="_D81722" localSheetId="1">#REF!</definedName>
    <definedName name="_D81722" localSheetId="5">#REF!</definedName>
    <definedName name="_D81722">#REF!</definedName>
    <definedName name="_D81723" localSheetId="1">#REF!</definedName>
    <definedName name="_D81723" localSheetId="5">#REF!</definedName>
    <definedName name="_D81723">#REF!</definedName>
    <definedName name="_D81724" localSheetId="1">#REF!</definedName>
    <definedName name="_D81724" localSheetId="5">#REF!</definedName>
    <definedName name="_D81724">#REF!</definedName>
    <definedName name="_D81725" localSheetId="1">#REF!</definedName>
    <definedName name="_D81725" localSheetId="5">#REF!</definedName>
    <definedName name="_D81725">#REF!</definedName>
    <definedName name="_D81726" localSheetId="1">#REF!</definedName>
    <definedName name="_D81726" localSheetId="5">#REF!</definedName>
    <definedName name="_D81726">#REF!</definedName>
    <definedName name="_D81727" localSheetId="1">#REF!</definedName>
    <definedName name="_D81727" localSheetId="5">#REF!</definedName>
    <definedName name="_D81727">#REF!</definedName>
    <definedName name="_D81728" localSheetId="1">#REF!</definedName>
    <definedName name="_D81728" localSheetId="5">#REF!</definedName>
    <definedName name="_D81728">#REF!</definedName>
    <definedName name="_D81729" localSheetId="1">#REF!</definedName>
    <definedName name="_D81729" localSheetId="5">#REF!</definedName>
    <definedName name="_D81729">#REF!</definedName>
    <definedName name="_D81730" localSheetId="1">#REF!</definedName>
    <definedName name="_D81730" localSheetId="5">#REF!</definedName>
    <definedName name="_D81730">#REF!</definedName>
    <definedName name="_D81731" localSheetId="1">#REF!</definedName>
    <definedName name="_D81731" localSheetId="5">#REF!</definedName>
    <definedName name="_D81731">#REF!</definedName>
    <definedName name="_D81732" localSheetId="1">#REF!</definedName>
    <definedName name="_D81732" localSheetId="5">#REF!</definedName>
    <definedName name="_D81732">#REF!</definedName>
    <definedName name="_D81733" localSheetId="1">#REF!</definedName>
    <definedName name="_D81733" localSheetId="5">#REF!</definedName>
    <definedName name="_D81733">#REF!</definedName>
    <definedName name="_D81734" localSheetId="1">#REF!</definedName>
    <definedName name="_D81734" localSheetId="5">#REF!</definedName>
    <definedName name="_D81734">#REF!</definedName>
    <definedName name="_D81735" localSheetId="1">#REF!</definedName>
    <definedName name="_D81735" localSheetId="5">#REF!</definedName>
    <definedName name="_D81735">#REF!</definedName>
    <definedName name="_D81736" localSheetId="1">#REF!</definedName>
    <definedName name="_D81736" localSheetId="5">#REF!</definedName>
    <definedName name="_D81736">#REF!</definedName>
    <definedName name="_D81737" localSheetId="1">#REF!</definedName>
    <definedName name="_D81737" localSheetId="5">#REF!</definedName>
    <definedName name="_D81737">#REF!</definedName>
    <definedName name="_D81738" localSheetId="1">#REF!</definedName>
    <definedName name="_D81738" localSheetId="5">#REF!</definedName>
    <definedName name="_D81738">#REF!</definedName>
    <definedName name="_D81739" localSheetId="1">#REF!</definedName>
    <definedName name="_D81739" localSheetId="5">#REF!</definedName>
    <definedName name="_D81739">#REF!</definedName>
    <definedName name="_D81740" localSheetId="1">#REF!</definedName>
    <definedName name="_D81740" localSheetId="5">#REF!</definedName>
    <definedName name="_D81740">#REF!</definedName>
    <definedName name="_D81741" localSheetId="1">#REF!</definedName>
    <definedName name="_D81741" localSheetId="5">#REF!</definedName>
    <definedName name="_D81741">#REF!</definedName>
    <definedName name="_D81742" localSheetId="1">#REF!</definedName>
    <definedName name="_D81742" localSheetId="5">#REF!</definedName>
    <definedName name="_D81742">#REF!</definedName>
    <definedName name="_D81743" localSheetId="1">#REF!</definedName>
    <definedName name="_D81743" localSheetId="5">#REF!</definedName>
    <definedName name="_D81743">#REF!</definedName>
    <definedName name="_D81744" localSheetId="1">#REF!</definedName>
    <definedName name="_D81744" localSheetId="5">#REF!</definedName>
    <definedName name="_D81744">#REF!</definedName>
    <definedName name="_D81745" localSheetId="1">#REF!</definedName>
    <definedName name="_D81745" localSheetId="5">#REF!</definedName>
    <definedName name="_D81745">#REF!</definedName>
    <definedName name="_D81746" localSheetId="1">#REF!</definedName>
    <definedName name="_D81746" localSheetId="5">#REF!</definedName>
    <definedName name="_D81746">#REF!</definedName>
    <definedName name="_D91001" localSheetId="1">#REF!</definedName>
    <definedName name="_D91001" localSheetId="5">#REF!</definedName>
    <definedName name="_D91001">#REF!</definedName>
    <definedName name="_D91002" localSheetId="1">#REF!</definedName>
    <definedName name="_D91002" localSheetId="5">#REF!</definedName>
    <definedName name="_D91002">#REF!</definedName>
    <definedName name="_D91003" localSheetId="1">#REF!</definedName>
    <definedName name="_D91003" localSheetId="5">#REF!</definedName>
    <definedName name="_D91003">#REF!</definedName>
    <definedName name="_D91004" localSheetId="1">#REF!</definedName>
    <definedName name="_D91004" localSheetId="5">#REF!</definedName>
    <definedName name="_D91004">#REF!</definedName>
    <definedName name="_D91005" localSheetId="1">#REF!</definedName>
    <definedName name="_D91005" localSheetId="5">#REF!</definedName>
    <definedName name="_D91005">#REF!</definedName>
    <definedName name="_D91006" localSheetId="1">#REF!</definedName>
    <definedName name="_D91006" localSheetId="5">#REF!</definedName>
    <definedName name="_D91006">#REF!</definedName>
    <definedName name="_D91007" localSheetId="1">#REF!</definedName>
    <definedName name="_D91007" localSheetId="5">#REF!</definedName>
    <definedName name="_D91007">#REF!</definedName>
    <definedName name="_D91008" localSheetId="1">#REF!</definedName>
    <definedName name="_D91008" localSheetId="5">#REF!</definedName>
    <definedName name="_D91008">#REF!</definedName>
    <definedName name="_D91009" localSheetId="1">#REF!</definedName>
    <definedName name="_D91009" localSheetId="5">#REF!</definedName>
    <definedName name="_D91009">#REF!</definedName>
    <definedName name="_D91010" localSheetId="1">#REF!</definedName>
    <definedName name="_D91010" localSheetId="5">#REF!</definedName>
    <definedName name="_D91010">#REF!</definedName>
    <definedName name="_D91011" localSheetId="1">#REF!</definedName>
    <definedName name="_D91011" localSheetId="5">#REF!</definedName>
    <definedName name="_D91011">#REF!</definedName>
    <definedName name="_D91012" localSheetId="1">#REF!</definedName>
    <definedName name="_D91012" localSheetId="5">#REF!</definedName>
    <definedName name="_D91012">#REF!</definedName>
    <definedName name="_D91013" localSheetId="1">#REF!</definedName>
    <definedName name="_D91013" localSheetId="5">#REF!</definedName>
    <definedName name="_D91013">#REF!</definedName>
    <definedName name="_D91014" localSheetId="1">#REF!</definedName>
    <definedName name="_D91014" localSheetId="5">#REF!</definedName>
    <definedName name="_D91014">#REF!</definedName>
    <definedName name="_D91015" localSheetId="1">#REF!</definedName>
    <definedName name="_D91015" localSheetId="5">#REF!</definedName>
    <definedName name="_D91015">#REF!</definedName>
    <definedName name="_D91016" localSheetId="1">#REF!</definedName>
    <definedName name="_D91016" localSheetId="5">#REF!</definedName>
    <definedName name="_D91016">#REF!</definedName>
    <definedName name="_D91017" localSheetId="1">#REF!</definedName>
    <definedName name="_D91017" localSheetId="5">#REF!</definedName>
    <definedName name="_D91017">#REF!</definedName>
    <definedName name="_D91018" localSheetId="1">#REF!</definedName>
    <definedName name="_D91018" localSheetId="5">#REF!</definedName>
    <definedName name="_D91018">#REF!</definedName>
    <definedName name="_D91019" localSheetId="1">#REF!</definedName>
    <definedName name="_D91019" localSheetId="5">#REF!</definedName>
    <definedName name="_D91019">#REF!</definedName>
    <definedName name="_D91020" localSheetId="1">#REF!</definedName>
    <definedName name="_D91020" localSheetId="5">#REF!</definedName>
    <definedName name="_D91020">#REF!</definedName>
    <definedName name="_D91021" localSheetId="1">#REF!</definedName>
    <definedName name="_D91021" localSheetId="5">#REF!</definedName>
    <definedName name="_D91021">#REF!</definedName>
    <definedName name="_D91022" localSheetId="1">#REF!</definedName>
    <definedName name="_D91022" localSheetId="5">#REF!</definedName>
    <definedName name="_D91022">#REF!</definedName>
    <definedName name="_D91023" localSheetId="1">#REF!</definedName>
    <definedName name="_D91023" localSheetId="5">#REF!</definedName>
    <definedName name="_D91023">#REF!</definedName>
    <definedName name="_D91024" localSheetId="1">#REF!</definedName>
    <definedName name="_D91024" localSheetId="5">#REF!</definedName>
    <definedName name="_D91024">#REF!</definedName>
    <definedName name="_D91025" localSheetId="1">#REF!</definedName>
    <definedName name="_D91025" localSheetId="5">#REF!</definedName>
    <definedName name="_D91025">#REF!</definedName>
    <definedName name="_D91026" localSheetId="1">#REF!</definedName>
    <definedName name="_D91026" localSheetId="5">#REF!</definedName>
    <definedName name="_D91026">#REF!</definedName>
    <definedName name="_D91027" localSheetId="1">#REF!</definedName>
    <definedName name="_D91027" localSheetId="5">#REF!</definedName>
    <definedName name="_D91027">#REF!</definedName>
    <definedName name="_D91028" localSheetId="1">#REF!</definedName>
    <definedName name="_D91028" localSheetId="5">#REF!</definedName>
    <definedName name="_D91028">#REF!</definedName>
    <definedName name="_D91029" localSheetId="1">#REF!</definedName>
    <definedName name="_D91029" localSheetId="5">#REF!</definedName>
    <definedName name="_D91029">#REF!</definedName>
    <definedName name="_D91030" localSheetId="1">#REF!</definedName>
    <definedName name="_D91030" localSheetId="5">#REF!</definedName>
    <definedName name="_D91030">#REF!</definedName>
    <definedName name="_D91031" localSheetId="1">#REF!</definedName>
    <definedName name="_D91031" localSheetId="5">#REF!</definedName>
    <definedName name="_D91031">#REF!</definedName>
    <definedName name="_D91032" localSheetId="1">#REF!</definedName>
    <definedName name="_D91032" localSheetId="5">#REF!</definedName>
    <definedName name="_D91032">#REF!</definedName>
    <definedName name="_D91033" localSheetId="1">#REF!</definedName>
    <definedName name="_D91033" localSheetId="5">#REF!</definedName>
    <definedName name="_D91033">#REF!</definedName>
    <definedName name="_D91034" localSheetId="1">#REF!</definedName>
    <definedName name="_D91034" localSheetId="5">#REF!</definedName>
    <definedName name="_D91034">#REF!</definedName>
    <definedName name="_D91035" localSheetId="1">#REF!</definedName>
    <definedName name="_D91035" localSheetId="5">#REF!</definedName>
    <definedName name="_D91035">#REF!</definedName>
    <definedName name="_D91036" localSheetId="1">#REF!</definedName>
    <definedName name="_D91036" localSheetId="5">#REF!</definedName>
    <definedName name="_D91036">#REF!</definedName>
    <definedName name="_D91037" localSheetId="1">#REF!</definedName>
    <definedName name="_D91037" localSheetId="5">#REF!</definedName>
    <definedName name="_D91037">#REF!</definedName>
    <definedName name="_D91038" localSheetId="1">#REF!</definedName>
    <definedName name="_D91038" localSheetId="5">#REF!</definedName>
    <definedName name="_D91038">#REF!</definedName>
    <definedName name="_D91039" localSheetId="1">#REF!</definedName>
    <definedName name="_D91039" localSheetId="5">#REF!</definedName>
    <definedName name="_D91039">#REF!</definedName>
    <definedName name="_D91040" localSheetId="1">#REF!</definedName>
    <definedName name="_D91040" localSheetId="5">#REF!</definedName>
    <definedName name="_D91040">#REF!</definedName>
    <definedName name="_D91041" localSheetId="1">#REF!</definedName>
    <definedName name="_D91041" localSheetId="5">#REF!</definedName>
    <definedName name="_D91041">#REF!</definedName>
    <definedName name="_D91042" localSheetId="1">#REF!</definedName>
    <definedName name="_D91042" localSheetId="5">#REF!</definedName>
    <definedName name="_D91042">#REF!</definedName>
    <definedName name="_D91043" localSheetId="1">#REF!</definedName>
    <definedName name="_D91043" localSheetId="5">#REF!</definedName>
    <definedName name="_D91043">#REF!</definedName>
    <definedName name="_D91044" localSheetId="1">#REF!</definedName>
    <definedName name="_D91044" localSheetId="5">#REF!</definedName>
    <definedName name="_D91044">#REF!</definedName>
    <definedName name="_D91045" localSheetId="1">#REF!</definedName>
    <definedName name="_D91045" localSheetId="5">#REF!</definedName>
    <definedName name="_D91045">#REF!</definedName>
    <definedName name="_D91046" localSheetId="1">#REF!</definedName>
    <definedName name="_D91046" localSheetId="5">#REF!</definedName>
    <definedName name="_D91046">#REF!</definedName>
    <definedName name="_D91999" localSheetId="1">#REF!</definedName>
    <definedName name="_D91999" localSheetId="5">#REF!</definedName>
    <definedName name="_D91999">#REF!</definedName>
    <definedName name="_DATE">#N/A</definedName>
    <definedName name="_Fil" hidden="1">#REF!</definedName>
    <definedName name="_Fill" localSheetId="0" hidden="1">#REF!</definedName>
    <definedName name="_Fill" hidden="1">#REF!</definedName>
    <definedName name="_Filll" hidden="1">#REF!</definedName>
    <definedName name="_xlnm._FilterDatabase" localSheetId="2" hidden="1">Calculation!$A$1:$C$566</definedName>
    <definedName name="_xlnm._FilterDatabase" localSheetId="1" hidden="1">NSFR_RRS_En!$A$5:$AB$249</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0">'[4]50010'!#REF!</definedName>
    <definedName name="C_1_Ci">'[4]50010'!#REF!</definedName>
    <definedName name="C_1_Cii" localSheetId="0">'[4]50010'!#REF!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0">#N/A</definedName>
    <definedName name="helen">#N/A</definedName>
    <definedName name="hj">'[2]Matrix (all or red_int) Test #1'!#REF!</definedName>
    <definedName name="ICS.Market.Corr">'[6]ICS.Market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'[4]25010'!#REF!</definedName>
    <definedName name="line_A_2B">'[4]25010'!#REF!</definedName>
    <definedName name="line_B_2B" localSheetId="0">'[4]25010'!#REF!</definedName>
    <definedName name="line_B_2B">'[4]25010'!#REF!</definedName>
    <definedName name="line_C_2B" localSheetId="0">'[4]25010'!#REF!</definedName>
    <definedName name="line_C_2B">'[4]25010'!#REF!</definedName>
    <definedName name="line_D_2B" localSheetId="0">'[4]25010'!#REF!</definedName>
    <definedName name="line_D_2B">'[4]25010'!#REF!</definedName>
    <definedName name="line_E_2B" localSheetId="0">'[4]25010'!#REF!</definedName>
    <definedName name="line_E_2B">'[4]25010'!#REF!</definedName>
    <definedName name="line_F_2B" localSheetId="0">'[4]25010'!#REF!</definedName>
    <definedName name="line_F_2B">'[4]25010'!#REF!</definedName>
    <definedName name="line_G_2B" localSheetId="0">'[4]25010'!#REF!</definedName>
    <definedName name="line_G_2B">'[4]25010'!#REF!</definedName>
    <definedName name="line_L" localSheetId="0">'[4]25010'!#REF!</definedName>
    <definedName name="line_L">'[4]25010'!#REF!</definedName>
    <definedName name="line_M" localSheetId="0">'[7]20.020'!#REF!</definedName>
    <definedName name="line_M">'[7]20.020'!#REF!</definedName>
    <definedName name="line_p" localSheetId="0">'[4]25010'!#REF!</definedName>
    <definedName name="line_p">'[4]25010'!#REF!</definedName>
    <definedName name="line_U" localSheetId="0">'[7]20.020'!#REF!</definedName>
    <definedName name="line_U">'[7]20.020'!#REF!</definedName>
    <definedName name="line_V" localSheetId="0">'[7]20.020'!#REF!</definedName>
    <definedName name="line_V">'[7]20.020'!#REF!</definedName>
    <definedName name="LongevityNP">#REF!</definedName>
    <definedName name="LYTB">'[8]Carry Forward'!#REF!</definedName>
    <definedName name="MODEL">'[8]Cover page:95000A'!$A$1:$V$242</definedName>
    <definedName name="morb_index" localSheetId="0">MATCH(NSFR_Attestation!morb_req_comp,#REF!,1)</definedName>
    <definedName name="morb_index">MATCH([9]!morb_req_comp,#REF!,1)</definedName>
    <definedName name="morb_req_comp" localSheetId="0">#REF!</definedName>
    <definedName name="morb_req_comp">#REF!</definedName>
    <definedName name="mort_index" localSheetId="0">MATCH(NSFR_Attestation!mort_req_comp,#REF!,1)</definedName>
    <definedName name="mort_index">MATCH([9]!mort_req_comp,#REF!,1)</definedName>
    <definedName name="mort_req_comp" localSheetId="0">#REF!+#REF!</definedName>
    <definedName name="mort_req_comp">#REF!+#REF!</definedName>
    <definedName name="MortalityNP">#REF!</definedName>
    <definedName name="nancy" localSheetId="0">MATCH(NSFR_Attestation!mort_req_comp,#REF!,1)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NSFR_RRS_En!$A$1:$AB$249</definedName>
    <definedName name="_xlnm.Print_Titles" localSheetId="1">NSFR_RRS_En!$1:$2</definedName>
    <definedName name="PriorLinks" localSheetId="0">#REF!</definedName>
    <definedName name="PriorLinks">#REF!</definedName>
    <definedName name="Quarter">[14]Input!$B$2</definedName>
    <definedName name="Ratio_and_ACM_Calculation">'[15]1 Ratio and ACM Cal''n'!$A$1</definedName>
    <definedName name="renee" localSheetId="0">#N/A</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 localSheetId="0">#REF!</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0" i="2" l="1"/>
  <c r="R350" i="2"/>
  <c r="P350" i="2"/>
  <c r="V350" i="2" s="1"/>
  <c r="O350" i="2"/>
  <c r="I350" i="2"/>
  <c r="G350" i="2"/>
  <c r="S350" i="2" s="1"/>
  <c r="E350" i="2"/>
  <c r="Q350" i="2" s="1"/>
  <c r="V349" i="2"/>
  <c r="U349" i="2"/>
  <c r="R349" i="2"/>
  <c r="Q349" i="2"/>
  <c r="P349" i="2"/>
  <c r="O349" i="2"/>
  <c r="M349" i="2"/>
  <c r="K349" i="2"/>
  <c r="I349" i="2"/>
  <c r="G349" i="2"/>
  <c r="S349" i="2" s="1"/>
  <c r="E349" i="2"/>
  <c r="U348" i="2"/>
  <c r="S348" i="2"/>
  <c r="Q348" i="2"/>
  <c r="O348" i="2"/>
  <c r="M348" i="2"/>
  <c r="K348" i="2"/>
  <c r="I348" i="2"/>
  <c r="G348" i="2"/>
  <c r="E348" i="2"/>
  <c r="U347" i="2"/>
  <c r="S347" i="2"/>
  <c r="Q347" i="2"/>
  <c r="O347" i="2"/>
  <c r="M347" i="2"/>
  <c r="K347" i="2"/>
  <c r="I347" i="2"/>
  <c r="G347" i="2"/>
  <c r="E347" i="2"/>
  <c r="V346" i="2"/>
  <c r="U346" i="2"/>
  <c r="T346" i="2"/>
  <c r="O346" i="2"/>
  <c r="I346" i="2"/>
  <c r="G346" i="2"/>
  <c r="M346" i="2" s="1"/>
  <c r="E346" i="2"/>
  <c r="K346" i="2" s="1"/>
  <c r="U345" i="2"/>
  <c r="T345" i="2"/>
  <c r="V345" i="2" s="1"/>
  <c r="S345" i="2"/>
  <c r="Q345" i="2"/>
  <c r="O345" i="2"/>
  <c r="M345" i="2"/>
  <c r="K345" i="2"/>
  <c r="I345" i="2"/>
  <c r="G345" i="2"/>
  <c r="E345" i="2"/>
  <c r="U344" i="2"/>
  <c r="S344" i="2"/>
  <c r="Q344" i="2"/>
  <c r="O344" i="2"/>
  <c r="M344" i="2"/>
  <c r="K344" i="2"/>
  <c r="I344" i="2"/>
  <c r="G344" i="2"/>
  <c r="E344" i="2"/>
  <c r="U343" i="2"/>
  <c r="S343" i="2"/>
  <c r="Q343" i="2"/>
  <c r="O343" i="2"/>
  <c r="M343" i="2"/>
  <c r="K343" i="2"/>
  <c r="I343" i="2"/>
  <c r="G343" i="2"/>
  <c r="E343" i="2"/>
  <c r="U342" i="2"/>
  <c r="T342" i="2"/>
  <c r="V342" i="2" s="1"/>
  <c r="S342" i="2"/>
  <c r="R342" i="2"/>
  <c r="Q342" i="2"/>
  <c r="P342" i="2"/>
  <c r="O342" i="2"/>
  <c r="M342" i="2"/>
  <c r="K342" i="2"/>
  <c r="I342" i="2"/>
  <c r="G342" i="2"/>
  <c r="E342" i="2"/>
  <c r="U341" i="2"/>
  <c r="T341" i="2"/>
  <c r="R341" i="2"/>
  <c r="P341" i="2"/>
  <c r="V341" i="2" s="1"/>
  <c r="O341" i="2"/>
  <c r="M341" i="2"/>
  <c r="I341" i="2"/>
  <c r="G341" i="2"/>
  <c r="S341" i="2" s="1"/>
  <c r="E341" i="2"/>
  <c r="U340" i="2"/>
  <c r="S340" i="2"/>
  <c r="Q340" i="2"/>
  <c r="O340" i="2"/>
  <c r="M340" i="2"/>
  <c r="K340" i="2"/>
  <c r="I340" i="2"/>
  <c r="G340" i="2"/>
  <c r="E340" i="2"/>
  <c r="U339" i="2"/>
  <c r="S339" i="2"/>
  <c r="Q339" i="2"/>
  <c r="O339" i="2"/>
  <c r="M339" i="2"/>
  <c r="K339" i="2"/>
  <c r="I339" i="2"/>
  <c r="G339" i="2"/>
  <c r="E339" i="2"/>
  <c r="U338" i="2"/>
  <c r="T338" i="2"/>
  <c r="V338" i="2" s="1"/>
  <c r="S338" i="2"/>
  <c r="Q338" i="2"/>
  <c r="O338" i="2"/>
  <c r="M338" i="2"/>
  <c r="K338" i="2"/>
  <c r="I338" i="2"/>
  <c r="G338" i="2"/>
  <c r="E338" i="2"/>
  <c r="U337" i="2"/>
  <c r="T337" i="2"/>
  <c r="V337" i="2" s="1"/>
  <c r="O337" i="2"/>
  <c r="I337" i="2"/>
  <c r="G337" i="2"/>
  <c r="S337" i="2" s="1"/>
  <c r="E337" i="2"/>
  <c r="K337" i="2" s="1"/>
  <c r="U336" i="2"/>
  <c r="S336" i="2"/>
  <c r="Q336" i="2"/>
  <c r="O336" i="2"/>
  <c r="M336" i="2"/>
  <c r="K336" i="2"/>
  <c r="I336" i="2"/>
  <c r="G336" i="2"/>
  <c r="E336" i="2"/>
  <c r="U335" i="2"/>
  <c r="S335" i="2"/>
  <c r="Q335" i="2"/>
  <c r="O335" i="2"/>
  <c r="M335" i="2"/>
  <c r="K335" i="2"/>
  <c r="I335" i="2"/>
  <c r="G335" i="2"/>
  <c r="E335" i="2"/>
  <c r="U334" i="2"/>
  <c r="T334" i="2"/>
  <c r="R334" i="2"/>
  <c r="P334" i="2"/>
  <c r="V334" i="2" s="1"/>
  <c r="O334" i="2"/>
  <c r="I334" i="2"/>
  <c r="G334" i="2"/>
  <c r="E334" i="2"/>
  <c r="Q334" i="2" s="1"/>
  <c r="U333" i="2"/>
  <c r="T333" i="2"/>
  <c r="V333" i="2" s="1"/>
  <c r="S333" i="2"/>
  <c r="R333" i="2"/>
  <c r="Q333" i="2"/>
  <c r="P333" i="2"/>
  <c r="O333" i="2"/>
  <c r="M333" i="2"/>
  <c r="K333" i="2"/>
  <c r="I333" i="2"/>
  <c r="G333" i="2"/>
  <c r="E333" i="2"/>
  <c r="U332" i="2"/>
  <c r="S332" i="2"/>
  <c r="Q332" i="2"/>
  <c r="O332" i="2"/>
  <c r="M332" i="2"/>
  <c r="K332" i="2"/>
  <c r="I332" i="2"/>
  <c r="G332" i="2"/>
  <c r="E332" i="2"/>
  <c r="U331" i="2"/>
  <c r="S331" i="2"/>
  <c r="Q331" i="2"/>
  <c r="O331" i="2"/>
  <c r="M331" i="2"/>
  <c r="K331" i="2"/>
  <c r="I331" i="2"/>
  <c r="G331" i="2"/>
  <c r="E331" i="2"/>
  <c r="V330" i="2"/>
  <c r="U330" i="2"/>
  <c r="R330" i="2"/>
  <c r="P330" i="2"/>
  <c r="O330" i="2"/>
  <c r="I330" i="2"/>
  <c r="G330" i="2"/>
  <c r="E330" i="2"/>
  <c r="K330" i="2" s="1"/>
  <c r="U329" i="2"/>
  <c r="S329" i="2"/>
  <c r="R329" i="2"/>
  <c r="Q329" i="2"/>
  <c r="P329" i="2"/>
  <c r="O329" i="2"/>
  <c r="M329" i="2"/>
  <c r="I329" i="2"/>
  <c r="G329" i="2"/>
  <c r="E329" i="2"/>
  <c r="K329" i="2" s="1"/>
  <c r="U328" i="2"/>
  <c r="S328" i="2"/>
  <c r="Q328" i="2"/>
  <c r="O328" i="2"/>
  <c r="M328" i="2"/>
  <c r="K328" i="2"/>
  <c r="I328" i="2"/>
  <c r="G328" i="2"/>
  <c r="E328" i="2"/>
  <c r="U327" i="2"/>
  <c r="S327" i="2"/>
  <c r="Q327" i="2"/>
  <c r="O327" i="2"/>
  <c r="M327" i="2"/>
  <c r="K327" i="2"/>
  <c r="I327" i="2"/>
  <c r="G327" i="2"/>
  <c r="E327" i="2"/>
  <c r="V326" i="2"/>
  <c r="U326" i="2"/>
  <c r="T326" i="2"/>
  <c r="Q326" i="2"/>
  <c r="O326" i="2"/>
  <c r="M326" i="2"/>
  <c r="K326" i="2"/>
  <c r="I326" i="2"/>
  <c r="G326" i="2"/>
  <c r="S326" i="2" s="1"/>
  <c r="E326" i="2"/>
  <c r="U325" i="2"/>
  <c r="T325" i="2"/>
  <c r="V325" i="2" s="1"/>
  <c r="O325" i="2"/>
  <c r="I325" i="2"/>
  <c r="G325" i="2"/>
  <c r="E325" i="2"/>
  <c r="U324" i="2"/>
  <c r="S324" i="2"/>
  <c r="Q324" i="2"/>
  <c r="O324" i="2"/>
  <c r="M324" i="2"/>
  <c r="K324" i="2"/>
  <c r="I324" i="2"/>
  <c r="G324" i="2"/>
  <c r="E324" i="2"/>
  <c r="U323" i="2"/>
  <c r="S323" i="2"/>
  <c r="Q323" i="2"/>
  <c r="O323" i="2"/>
  <c r="M323" i="2"/>
  <c r="K323" i="2"/>
  <c r="I323" i="2"/>
  <c r="G323" i="2"/>
  <c r="E323" i="2"/>
  <c r="U322" i="2"/>
  <c r="T322" i="2"/>
  <c r="S322" i="2"/>
  <c r="R322" i="2"/>
  <c r="Q322" i="2"/>
  <c r="P322" i="2"/>
  <c r="V322" i="2" s="1"/>
  <c r="O322" i="2"/>
  <c r="M322" i="2"/>
  <c r="K322" i="2"/>
  <c r="I322" i="2"/>
  <c r="G322" i="2"/>
  <c r="E322" i="2"/>
  <c r="U321" i="2"/>
  <c r="T321" i="2"/>
  <c r="V321" i="2" s="1"/>
  <c r="R321" i="2"/>
  <c r="P321" i="2"/>
  <c r="O321" i="2"/>
  <c r="I321" i="2"/>
  <c r="G321" i="2"/>
  <c r="E321" i="2"/>
  <c r="K321" i="2" s="1"/>
  <c r="U320" i="2"/>
  <c r="S320" i="2"/>
  <c r="Q320" i="2"/>
  <c r="O320" i="2"/>
  <c r="M320" i="2"/>
  <c r="K320" i="2"/>
  <c r="I320" i="2"/>
  <c r="G320" i="2"/>
  <c r="E320" i="2"/>
  <c r="U319" i="2"/>
  <c r="S319" i="2"/>
  <c r="Q319" i="2"/>
  <c r="O319" i="2"/>
  <c r="M319" i="2"/>
  <c r="K319" i="2"/>
  <c r="I319" i="2"/>
  <c r="G319" i="2"/>
  <c r="E319" i="2"/>
  <c r="U318" i="2"/>
  <c r="R318" i="2"/>
  <c r="P318" i="2"/>
  <c r="V318" i="2" s="1"/>
  <c r="O318" i="2"/>
  <c r="M318" i="2"/>
  <c r="I318" i="2"/>
  <c r="G318" i="2"/>
  <c r="S318" i="2" s="1"/>
  <c r="E318" i="2"/>
  <c r="Q318" i="2" s="1"/>
  <c r="V317" i="2"/>
  <c r="U317" i="2"/>
  <c r="S317" i="2"/>
  <c r="R317" i="2"/>
  <c r="Q317" i="2"/>
  <c r="P317" i="2"/>
  <c r="O317" i="2"/>
  <c r="M317" i="2"/>
  <c r="K317" i="2"/>
  <c r="I317" i="2"/>
  <c r="G317" i="2"/>
  <c r="E317" i="2"/>
  <c r="U316" i="2"/>
  <c r="S316" i="2"/>
  <c r="Q316" i="2"/>
  <c r="O316" i="2"/>
  <c r="M316" i="2"/>
  <c r="K316" i="2"/>
  <c r="I316" i="2"/>
  <c r="G316" i="2"/>
  <c r="E316" i="2"/>
  <c r="U315" i="2"/>
  <c r="S315" i="2"/>
  <c r="Q315" i="2"/>
  <c r="O315" i="2"/>
  <c r="M315" i="2"/>
  <c r="K315" i="2"/>
  <c r="I315" i="2"/>
  <c r="G315" i="2"/>
  <c r="E315" i="2"/>
  <c r="V314" i="2"/>
  <c r="U314" i="2"/>
  <c r="R314" i="2"/>
  <c r="P314" i="2"/>
  <c r="O314" i="2"/>
  <c r="I314" i="2"/>
  <c r="G314" i="2"/>
  <c r="E314" i="2"/>
  <c r="K314" i="2" s="1"/>
  <c r="U313" i="2"/>
  <c r="S313" i="2"/>
  <c r="R313" i="2"/>
  <c r="Q313" i="2"/>
  <c r="P313" i="2"/>
  <c r="V313" i="2" s="1"/>
  <c r="O313" i="2"/>
  <c r="M313" i="2"/>
  <c r="I313" i="2"/>
  <c r="G313" i="2"/>
  <c r="E313" i="2"/>
  <c r="K313" i="2" s="1"/>
  <c r="U312" i="2"/>
  <c r="S312" i="2"/>
  <c r="Q312" i="2"/>
  <c r="O312" i="2"/>
  <c r="M312" i="2"/>
  <c r="K312" i="2"/>
  <c r="I312" i="2"/>
  <c r="G312" i="2"/>
  <c r="E312" i="2"/>
  <c r="U311" i="2"/>
  <c r="S311" i="2"/>
  <c r="Q311" i="2"/>
  <c r="O311" i="2"/>
  <c r="M311" i="2"/>
  <c r="K311" i="2"/>
  <c r="I311" i="2"/>
  <c r="G311" i="2"/>
  <c r="E311" i="2"/>
  <c r="V310" i="2"/>
  <c r="U310" i="2"/>
  <c r="S310" i="2"/>
  <c r="R310" i="2"/>
  <c r="Q310" i="2"/>
  <c r="P310" i="2"/>
  <c r="O310" i="2"/>
  <c r="M310" i="2"/>
  <c r="K310" i="2"/>
  <c r="I310" i="2"/>
  <c r="G310" i="2"/>
  <c r="E310" i="2"/>
  <c r="U309" i="2"/>
  <c r="R309" i="2"/>
  <c r="Q309" i="2"/>
  <c r="P309" i="2"/>
  <c r="O309" i="2"/>
  <c r="I309" i="2"/>
  <c r="G309" i="2"/>
  <c r="S309" i="2" s="1"/>
  <c r="E309" i="2"/>
  <c r="K309" i="2" s="1"/>
  <c r="U308" i="2"/>
  <c r="S308" i="2"/>
  <c r="Q308" i="2"/>
  <c r="O308" i="2"/>
  <c r="M308" i="2"/>
  <c r="K308" i="2"/>
  <c r="I308" i="2"/>
  <c r="G308" i="2"/>
  <c r="E308" i="2"/>
  <c r="U307" i="2"/>
  <c r="S307" i="2"/>
  <c r="Q307" i="2"/>
  <c r="O307" i="2"/>
  <c r="M307" i="2"/>
  <c r="K307" i="2"/>
  <c r="I307" i="2"/>
  <c r="G307" i="2"/>
  <c r="E307" i="2"/>
  <c r="U306" i="2"/>
  <c r="T306" i="2"/>
  <c r="R306" i="2"/>
  <c r="Q306" i="2"/>
  <c r="P306" i="2"/>
  <c r="V306" i="2" s="1"/>
  <c r="O306" i="2"/>
  <c r="I306" i="2"/>
  <c r="G306" i="2"/>
  <c r="M306" i="2" s="1"/>
  <c r="E306" i="2"/>
  <c r="K306" i="2" s="1"/>
  <c r="V305" i="2"/>
  <c r="U305" i="2"/>
  <c r="T305" i="2"/>
  <c r="R305" i="2"/>
  <c r="P305" i="2"/>
  <c r="O305" i="2"/>
  <c r="M305" i="2"/>
  <c r="K305" i="2"/>
  <c r="I305" i="2"/>
  <c r="G305" i="2"/>
  <c r="S305" i="2" s="1"/>
  <c r="E305" i="2"/>
  <c r="Q305" i="2" s="1"/>
  <c r="U304" i="2"/>
  <c r="S304" i="2"/>
  <c r="Q304" i="2"/>
  <c r="O304" i="2"/>
  <c r="M304" i="2"/>
  <c r="K304" i="2"/>
  <c r="I304" i="2"/>
  <c r="G304" i="2"/>
  <c r="E304" i="2"/>
  <c r="U303" i="2"/>
  <c r="S303" i="2"/>
  <c r="Q303" i="2"/>
  <c r="O303" i="2"/>
  <c r="M303" i="2"/>
  <c r="K303" i="2"/>
  <c r="I303" i="2"/>
  <c r="G303" i="2"/>
  <c r="E303" i="2"/>
  <c r="U302" i="2"/>
  <c r="T302" i="2"/>
  <c r="R302" i="2"/>
  <c r="Q302" i="2"/>
  <c r="P302" i="2"/>
  <c r="O302" i="2"/>
  <c r="M302" i="2"/>
  <c r="K302" i="2"/>
  <c r="I302" i="2"/>
  <c r="G302" i="2"/>
  <c r="S302" i="2" s="1"/>
  <c r="E302" i="2"/>
  <c r="U301" i="2"/>
  <c r="T301" i="2"/>
  <c r="R301" i="2"/>
  <c r="P301" i="2"/>
  <c r="O301" i="2"/>
  <c r="I301" i="2"/>
  <c r="G301" i="2"/>
  <c r="S301" i="2" s="1"/>
  <c r="E301" i="2"/>
  <c r="U300" i="2"/>
  <c r="S300" i="2"/>
  <c r="Q300" i="2"/>
  <c r="O300" i="2"/>
  <c r="M300" i="2"/>
  <c r="K300" i="2"/>
  <c r="I300" i="2"/>
  <c r="G300" i="2"/>
  <c r="E300" i="2"/>
  <c r="U299" i="2"/>
  <c r="S299" i="2"/>
  <c r="Q299" i="2"/>
  <c r="O299" i="2"/>
  <c r="M299" i="2"/>
  <c r="K299" i="2"/>
  <c r="I299" i="2"/>
  <c r="G299" i="2"/>
  <c r="E299" i="2"/>
  <c r="U298" i="2"/>
  <c r="T298" i="2"/>
  <c r="R298" i="2"/>
  <c r="P298" i="2"/>
  <c r="V298" i="2" s="1"/>
  <c r="O298" i="2"/>
  <c r="I298" i="2"/>
  <c r="G298" i="2"/>
  <c r="S298" i="2" s="1"/>
  <c r="E298" i="2"/>
  <c r="Q298" i="2" s="1"/>
  <c r="V297" i="2"/>
  <c r="U297" i="2"/>
  <c r="T297" i="2"/>
  <c r="S297" i="2"/>
  <c r="R297" i="2"/>
  <c r="Q297" i="2"/>
  <c r="P297" i="2"/>
  <c r="O297" i="2"/>
  <c r="M297" i="2"/>
  <c r="K297" i="2"/>
  <c r="I297" i="2"/>
  <c r="G297" i="2"/>
  <c r="E297" i="2"/>
  <c r="U296" i="2"/>
  <c r="S296" i="2"/>
  <c r="Q296" i="2"/>
  <c r="O296" i="2"/>
  <c r="M296" i="2"/>
  <c r="K296" i="2"/>
  <c r="I296" i="2"/>
  <c r="G296" i="2"/>
  <c r="E296" i="2"/>
  <c r="U295" i="2"/>
  <c r="S295" i="2"/>
  <c r="Q295" i="2"/>
  <c r="O295" i="2"/>
  <c r="M295" i="2"/>
  <c r="K295" i="2"/>
  <c r="I295" i="2"/>
  <c r="G295" i="2"/>
  <c r="E295" i="2"/>
  <c r="V294" i="2"/>
  <c r="U294" i="2"/>
  <c r="T294" i="2"/>
  <c r="R294" i="2"/>
  <c r="P294" i="2"/>
  <c r="O294" i="2"/>
  <c r="I294" i="2"/>
  <c r="G294" i="2"/>
  <c r="E294" i="2"/>
  <c r="Q294" i="2" s="1"/>
  <c r="U293" i="2"/>
  <c r="T293" i="2"/>
  <c r="S293" i="2"/>
  <c r="R293" i="2"/>
  <c r="Q293" i="2"/>
  <c r="P293" i="2"/>
  <c r="V293" i="2" s="1"/>
  <c r="O293" i="2"/>
  <c r="I293" i="2"/>
  <c r="G293" i="2"/>
  <c r="M293" i="2" s="1"/>
  <c r="E293" i="2"/>
  <c r="K293" i="2" s="1"/>
  <c r="U292" i="2"/>
  <c r="S292" i="2"/>
  <c r="Q292" i="2"/>
  <c r="O292" i="2"/>
  <c r="M292" i="2"/>
  <c r="K292" i="2"/>
  <c r="I292" i="2"/>
  <c r="G292" i="2"/>
  <c r="E292" i="2"/>
  <c r="U291" i="2"/>
  <c r="S291" i="2"/>
  <c r="Q291" i="2"/>
  <c r="O291" i="2"/>
  <c r="M291" i="2"/>
  <c r="K291" i="2"/>
  <c r="I291" i="2"/>
  <c r="G291" i="2"/>
  <c r="E291" i="2"/>
  <c r="U290" i="2"/>
  <c r="T290" i="2"/>
  <c r="S290" i="2"/>
  <c r="R290" i="2"/>
  <c r="Q290" i="2"/>
  <c r="P290" i="2"/>
  <c r="V290" i="2" s="1"/>
  <c r="O290" i="2"/>
  <c r="I290" i="2"/>
  <c r="G290" i="2"/>
  <c r="M290" i="2" s="1"/>
  <c r="E290" i="2"/>
  <c r="K290" i="2" s="1"/>
  <c r="U289" i="2"/>
  <c r="T289" i="2"/>
  <c r="S289" i="2"/>
  <c r="R289" i="2"/>
  <c r="Q289" i="2"/>
  <c r="P289" i="2"/>
  <c r="V289" i="2" s="1"/>
  <c r="O289" i="2"/>
  <c r="M289" i="2"/>
  <c r="K289" i="2"/>
  <c r="I289" i="2"/>
  <c r="G289" i="2"/>
  <c r="E289" i="2"/>
  <c r="U288" i="2"/>
  <c r="S288" i="2"/>
  <c r="Q288" i="2"/>
  <c r="O288" i="2"/>
  <c r="M288" i="2"/>
  <c r="K288" i="2"/>
  <c r="I288" i="2"/>
  <c r="G288" i="2"/>
  <c r="E288" i="2"/>
  <c r="U287" i="2"/>
  <c r="S287" i="2"/>
  <c r="Q287" i="2"/>
  <c r="O287" i="2"/>
  <c r="M287" i="2"/>
  <c r="K287" i="2"/>
  <c r="I287" i="2"/>
  <c r="G287" i="2"/>
  <c r="E287" i="2"/>
  <c r="V286" i="2"/>
  <c r="U286" i="2"/>
  <c r="T286" i="2"/>
  <c r="S286" i="2"/>
  <c r="R286" i="2"/>
  <c r="Q286" i="2"/>
  <c r="P286" i="2"/>
  <c r="O286" i="2"/>
  <c r="M286" i="2"/>
  <c r="K286" i="2"/>
  <c r="I286" i="2"/>
  <c r="G286" i="2"/>
  <c r="E286" i="2"/>
  <c r="U285" i="2"/>
  <c r="T285" i="2"/>
  <c r="R285" i="2"/>
  <c r="P285" i="2"/>
  <c r="O285" i="2"/>
  <c r="I285" i="2"/>
  <c r="G285" i="2"/>
  <c r="S285" i="2" s="1"/>
  <c r="E285" i="2"/>
  <c r="Q285" i="2" s="1"/>
  <c r="U284" i="2"/>
  <c r="S284" i="2"/>
  <c r="Q284" i="2"/>
  <c r="O284" i="2"/>
  <c r="M284" i="2"/>
  <c r="K284" i="2"/>
  <c r="I284" i="2"/>
  <c r="G284" i="2"/>
  <c r="E284" i="2"/>
  <c r="U283" i="2"/>
  <c r="S283" i="2"/>
  <c r="Q283" i="2"/>
  <c r="O283" i="2"/>
  <c r="M283" i="2"/>
  <c r="K283" i="2"/>
  <c r="I283" i="2"/>
  <c r="G283" i="2"/>
  <c r="E283" i="2"/>
  <c r="U282" i="2"/>
  <c r="T282" i="2"/>
  <c r="R282" i="2"/>
  <c r="P282" i="2"/>
  <c r="V282" i="2" s="1"/>
  <c r="O282" i="2"/>
  <c r="I282" i="2"/>
  <c r="G282" i="2"/>
  <c r="M282" i="2" s="1"/>
  <c r="E282" i="2"/>
  <c r="K282" i="2" s="1"/>
  <c r="V281" i="2"/>
  <c r="U281" i="2"/>
  <c r="T281" i="2"/>
  <c r="R281" i="2"/>
  <c r="P281" i="2"/>
  <c r="O281" i="2"/>
  <c r="M281" i="2"/>
  <c r="I281" i="2"/>
  <c r="G281" i="2"/>
  <c r="S281" i="2" s="1"/>
  <c r="E281" i="2"/>
  <c r="Q281" i="2" s="1"/>
  <c r="U280" i="2"/>
  <c r="S280" i="2"/>
  <c r="Q280" i="2"/>
  <c r="O280" i="2"/>
  <c r="M280" i="2"/>
  <c r="K280" i="2"/>
  <c r="I280" i="2"/>
  <c r="G280" i="2"/>
  <c r="E280" i="2"/>
  <c r="U279" i="2"/>
  <c r="S279" i="2"/>
  <c r="Q279" i="2"/>
  <c r="O279" i="2"/>
  <c r="M279" i="2"/>
  <c r="K279" i="2"/>
  <c r="I279" i="2"/>
  <c r="G279" i="2"/>
  <c r="E279" i="2"/>
  <c r="U278" i="2"/>
  <c r="S278" i="2"/>
  <c r="Q278" i="2"/>
  <c r="O278" i="2"/>
  <c r="M278" i="2"/>
  <c r="K278" i="2"/>
  <c r="I278" i="2"/>
  <c r="G278" i="2"/>
  <c r="E278" i="2"/>
  <c r="U277" i="2"/>
  <c r="T277" i="2"/>
  <c r="S277" i="2"/>
  <c r="R277" i="2"/>
  <c r="Q277" i="2"/>
  <c r="P277" i="2"/>
  <c r="V277" i="2" s="1"/>
  <c r="O277" i="2"/>
  <c r="M277" i="2"/>
  <c r="K277" i="2"/>
  <c r="I277" i="2"/>
  <c r="G277" i="2"/>
  <c r="E277" i="2"/>
  <c r="U276" i="2"/>
  <c r="T276" i="2"/>
  <c r="S276" i="2"/>
  <c r="R276" i="2"/>
  <c r="Q276" i="2"/>
  <c r="P276" i="2"/>
  <c r="O276" i="2"/>
  <c r="M276" i="2"/>
  <c r="I276" i="2"/>
  <c r="G276" i="2"/>
  <c r="E276" i="2"/>
  <c r="K276" i="2" s="1"/>
  <c r="U275" i="2"/>
  <c r="S275" i="2"/>
  <c r="Q275" i="2"/>
  <c r="O275" i="2"/>
  <c r="M275" i="2"/>
  <c r="K275" i="2"/>
  <c r="I275" i="2"/>
  <c r="G275" i="2"/>
  <c r="E275" i="2"/>
  <c r="U274" i="2"/>
  <c r="S274" i="2"/>
  <c r="Q274" i="2"/>
  <c r="O274" i="2"/>
  <c r="M274" i="2"/>
  <c r="K274" i="2"/>
  <c r="I274" i="2"/>
  <c r="G274" i="2"/>
  <c r="E274" i="2"/>
  <c r="V267" i="2"/>
  <c r="U267" i="2"/>
  <c r="T267" i="2"/>
  <c r="R267" i="2"/>
  <c r="P267" i="2"/>
  <c r="O267" i="2"/>
  <c r="I267" i="2"/>
  <c r="G267" i="2"/>
  <c r="M267" i="2" s="1"/>
  <c r="E267" i="2"/>
  <c r="Q267" i="2" s="1"/>
  <c r="U266" i="2"/>
  <c r="O266" i="2"/>
  <c r="I266" i="2"/>
  <c r="H266" i="2"/>
  <c r="T266" i="2" s="1"/>
  <c r="V266" i="2" s="1"/>
  <c r="G266" i="2"/>
  <c r="S266" i="2" s="1"/>
  <c r="E266" i="2"/>
  <c r="V265" i="2"/>
  <c r="U265" i="2"/>
  <c r="T265" i="2"/>
  <c r="S265" i="2"/>
  <c r="R265" i="2"/>
  <c r="Q265" i="2"/>
  <c r="P265" i="2"/>
  <c r="O265" i="2"/>
  <c r="K265" i="2"/>
  <c r="I265" i="2"/>
  <c r="G265" i="2"/>
  <c r="M265" i="2" s="1"/>
  <c r="E265" i="2"/>
  <c r="U264" i="2"/>
  <c r="T264" i="2"/>
  <c r="R264" i="2"/>
  <c r="P264" i="2"/>
  <c r="V264" i="2" s="1"/>
  <c r="O264" i="2"/>
  <c r="I264" i="2"/>
  <c r="G264" i="2"/>
  <c r="S264" i="2" s="1"/>
  <c r="E264" i="2"/>
  <c r="V263" i="2"/>
  <c r="U263" i="2"/>
  <c r="T263" i="2"/>
  <c r="S263" i="2"/>
  <c r="R263" i="2"/>
  <c r="Q263" i="2"/>
  <c r="P263" i="2"/>
  <c r="O263" i="2"/>
  <c r="M263" i="2"/>
  <c r="K263" i="2"/>
  <c r="I263" i="2"/>
  <c r="G263" i="2"/>
  <c r="E263" i="2"/>
  <c r="U262" i="2"/>
  <c r="T262" i="2"/>
  <c r="R262" i="2"/>
  <c r="P262" i="2"/>
  <c r="V262" i="2" s="1"/>
  <c r="O262" i="2"/>
  <c r="I262" i="2"/>
  <c r="G262" i="2"/>
  <c r="E262" i="2"/>
  <c r="V261" i="2"/>
  <c r="U261" i="2"/>
  <c r="T261" i="2"/>
  <c r="S261" i="2"/>
  <c r="R261" i="2"/>
  <c r="Q261" i="2"/>
  <c r="P261" i="2"/>
  <c r="O261" i="2"/>
  <c r="M261" i="2"/>
  <c r="I261" i="2"/>
  <c r="G261" i="2"/>
  <c r="E261" i="2"/>
  <c r="K261" i="2" s="1"/>
  <c r="U260" i="2"/>
  <c r="S260" i="2"/>
  <c r="Q260" i="2"/>
  <c r="O260" i="2"/>
  <c r="M260" i="2"/>
  <c r="K260" i="2"/>
  <c r="I260" i="2"/>
  <c r="G260" i="2"/>
  <c r="E260" i="2"/>
  <c r="U259" i="2"/>
  <c r="S259" i="2"/>
  <c r="Q259" i="2"/>
  <c r="O259" i="2"/>
  <c r="M259" i="2"/>
  <c r="K259" i="2"/>
  <c r="I259" i="2"/>
  <c r="G259" i="2"/>
  <c r="E259" i="2"/>
  <c r="U258" i="2"/>
  <c r="S258" i="2"/>
  <c r="Q258" i="2"/>
  <c r="O258" i="2"/>
  <c r="M258" i="2"/>
  <c r="K258" i="2"/>
  <c r="I258" i="2"/>
  <c r="G258" i="2"/>
  <c r="E258" i="2"/>
  <c r="U257" i="2"/>
  <c r="T257" i="2"/>
  <c r="S257" i="2"/>
  <c r="R257" i="2"/>
  <c r="Q257" i="2"/>
  <c r="P257" i="2"/>
  <c r="V257" i="2" s="1"/>
  <c r="O257" i="2"/>
  <c r="M257" i="2"/>
  <c r="K257" i="2"/>
  <c r="I257" i="2"/>
  <c r="G257" i="2"/>
  <c r="E257" i="2"/>
  <c r="V256" i="2"/>
  <c r="U256" i="2"/>
  <c r="T256" i="2"/>
  <c r="R256" i="2"/>
  <c r="P256" i="2"/>
  <c r="O256" i="2"/>
  <c r="I256" i="2"/>
  <c r="G256" i="2"/>
  <c r="E256" i="2"/>
  <c r="Q256" i="2" s="1"/>
  <c r="U255" i="2"/>
  <c r="T255" i="2"/>
  <c r="R255" i="2"/>
  <c r="P255" i="2"/>
  <c r="V255" i="2" s="1"/>
  <c r="O255" i="2"/>
  <c r="I255" i="2"/>
  <c r="G255" i="2"/>
  <c r="E255" i="2"/>
  <c r="V254" i="2"/>
  <c r="U254" i="2"/>
  <c r="T254" i="2"/>
  <c r="R254" i="2"/>
  <c r="P254" i="2"/>
  <c r="O254" i="2"/>
  <c r="I254" i="2"/>
  <c r="G254" i="2"/>
  <c r="S254" i="2" s="1"/>
  <c r="E254" i="2"/>
  <c r="Q254" i="2" s="1"/>
  <c r="U253" i="2"/>
  <c r="T253" i="2"/>
  <c r="V253" i="2" s="1"/>
  <c r="R253" i="2"/>
  <c r="Q253" i="2"/>
  <c r="P253" i="2"/>
  <c r="O253" i="2"/>
  <c r="K253" i="2"/>
  <c r="I253" i="2"/>
  <c r="G253" i="2"/>
  <c r="E253" i="2"/>
  <c r="U252" i="2"/>
  <c r="T252" i="2"/>
  <c r="R252" i="2"/>
  <c r="Q252" i="2"/>
  <c r="P252" i="2"/>
  <c r="V252" i="2" s="1"/>
  <c r="O252" i="2"/>
  <c r="I252" i="2"/>
  <c r="G252" i="2"/>
  <c r="S252" i="2" s="1"/>
  <c r="E252" i="2"/>
  <c r="K252" i="2" s="1"/>
  <c r="U251" i="2"/>
  <c r="T251" i="2"/>
  <c r="V251" i="2" s="1"/>
  <c r="O251" i="2"/>
  <c r="K251" i="2"/>
  <c r="I251" i="2"/>
  <c r="G251" i="2"/>
  <c r="S251" i="2" s="1"/>
  <c r="E251" i="2"/>
  <c r="Q251" i="2" s="1"/>
  <c r="V250" i="2"/>
  <c r="U250" i="2"/>
  <c r="T250" i="2"/>
  <c r="O250" i="2"/>
  <c r="M250" i="2"/>
  <c r="K250" i="2"/>
  <c r="I250" i="2"/>
  <c r="G250" i="2"/>
  <c r="S250" i="2" s="1"/>
  <c r="E250" i="2"/>
  <c r="Q250" i="2" s="1"/>
  <c r="V238" i="2"/>
  <c r="U238" i="2"/>
  <c r="I238" i="2"/>
  <c r="V237" i="2"/>
  <c r="U237" i="2"/>
  <c r="I237" i="2"/>
  <c r="V236" i="2"/>
  <c r="U236" i="2"/>
  <c r="I236" i="2"/>
  <c r="V235" i="2"/>
  <c r="U235" i="2"/>
  <c r="I235" i="2"/>
  <c r="V234" i="2"/>
  <c r="U234" i="2"/>
  <c r="I234" i="2"/>
  <c r="U233" i="2"/>
  <c r="I233" i="2"/>
  <c r="V232" i="2"/>
  <c r="U232" i="2"/>
  <c r="I232" i="2"/>
  <c r="V231" i="2"/>
  <c r="U231" i="2"/>
  <c r="I231" i="2"/>
  <c r="V230" i="2"/>
  <c r="U230" i="2"/>
  <c r="I230" i="2"/>
  <c r="V229" i="2"/>
  <c r="U229" i="2"/>
  <c r="I229" i="2"/>
  <c r="V228" i="2"/>
  <c r="U228" i="2"/>
  <c r="I228" i="2"/>
  <c r="V227" i="2"/>
  <c r="U227" i="2"/>
  <c r="I227" i="2"/>
  <c r="U223" i="2"/>
  <c r="T223" i="2"/>
  <c r="R223" i="2"/>
  <c r="Q223" i="2"/>
  <c r="P223" i="2"/>
  <c r="V223" i="2" s="1"/>
  <c r="O223" i="2"/>
  <c r="M223" i="2"/>
  <c r="K223" i="2"/>
  <c r="I223" i="2"/>
  <c r="G223" i="2"/>
  <c r="S223" i="2" s="1"/>
  <c r="E223" i="2"/>
  <c r="U222" i="2"/>
  <c r="T222" i="2"/>
  <c r="S222" i="2"/>
  <c r="R222" i="2"/>
  <c r="Q222" i="2"/>
  <c r="P222" i="2"/>
  <c r="V222" i="2" s="1"/>
  <c r="O222" i="2"/>
  <c r="M222" i="2"/>
  <c r="K222" i="2"/>
  <c r="I222" i="2"/>
  <c r="G222" i="2"/>
  <c r="E222" i="2"/>
  <c r="U221" i="2"/>
  <c r="Q221" i="2"/>
  <c r="P221" i="2"/>
  <c r="V221" i="2" s="1"/>
  <c r="O221" i="2"/>
  <c r="M221" i="2"/>
  <c r="I221" i="2"/>
  <c r="G221" i="2"/>
  <c r="S221" i="2" s="1"/>
  <c r="E221" i="2"/>
  <c r="K221" i="2" s="1"/>
  <c r="U220" i="2"/>
  <c r="T220" i="2"/>
  <c r="S220" i="2"/>
  <c r="R220" i="2"/>
  <c r="Q220" i="2"/>
  <c r="P220" i="2"/>
  <c r="V220" i="2" s="1"/>
  <c r="O220" i="2"/>
  <c r="M220" i="2"/>
  <c r="K220" i="2"/>
  <c r="I220" i="2"/>
  <c r="G220" i="2"/>
  <c r="E220" i="2"/>
  <c r="U219" i="2"/>
  <c r="Q219" i="2"/>
  <c r="O219" i="2"/>
  <c r="M219" i="2"/>
  <c r="K219" i="2"/>
  <c r="I219" i="2"/>
  <c r="H219" i="2"/>
  <c r="T219" i="2" s="1"/>
  <c r="V219" i="2" s="1"/>
  <c r="G219" i="2"/>
  <c r="S219" i="2" s="1"/>
  <c r="E219" i="2"/>
  <c r="U218" i="2"/>
  <c r="S218" i="2"/>
  <c r="O218" i="2"/>
  <c r="I218" i="2"/>
  <c r="G218" i="2"/>
  <c r="M218" i="2" s="1"/>
  <c r="E218" i="2"/>
  <c r="Q218" i="2" s="1"/>
  <c r="U217" i="2"/>
  <c r="O217" i="2"/>
  <c r="I217" i="2"/>
  <c r="G217" i="2"/>
  <c r="E217" i="2"/>
  <c r="U216" i="2"/>
  <c r="Q216" i="2"/>
  <c r="O216" i="2"/>
  <c r="K216" i="2"/>
  <c r="I216" i="2"/>
  <c r="G216" i="2"/>
  <c r="E216" i="2"/>
  <c r="U215" i="2"/>
  <c r="S215" i="2"/>
  <c r="Q215" i="2"/>
  <c r="O215" i="2"/>
  <c r="M215" i="2"/>
  <c r="K215" i="2"/>
  <c r="I215" i="2"/>
  <c r="G215" i="2"/>
  <c r="E215" i="2"/>
  <c r="U214" i="2"/>
  <c r="O214" i="2"/>
  <c r="M214" i="2"/>
  <c r="K214" i="2"/>
  <c r="I214" i="2"/>
  <c r="G214" i="2"/>
  <c r="S214" i="2" s="1"/>
  <c r="E214" i="2"/>
  <c r="Q214" i="2" s="1"/>
  <c r="U213" i="2"/>
  <c r="S213" i="2"/>
  <c r="O213" i="2"/>
  <c r="M213" i="2"/>
  <c r="K213" i="2"/>
  <c r="I213" i="2"/>
  <c r="G213" i="2"/>
  <c r="E213" i="2"/>
  <c r="Q213" i="2" s="1"/>
  <c r="U212" i="2"/>
  <c r="S212" i="2"/>
  <c r="Q212" i="2"/>
  <c r="O212" i="2"/>
  <c r="M212" i="2"/>
  <c r="I212" i="2"/>
  <c r="G212" i="2"/>
  <c r="E212" i="2"/>
  <c r="K212" i="2" s="1"/>
  <c r="U211" i="2"/>
  <c r="Q211" i="2"/>
  <c r="O211" i="2"/>
  <c r="I211" i="2"/>
  <c r="G211" i="2"/>
  <c r="S211" i="2" s="1"/>
  <c r="E211" i="2"/>
  <c r="K211" i="2" s="1"/>
  <c r="U210" i="2"/>
  <c r="S210" i="2"/>
  <c r="Q210" i="2"/>
  <c r="O210" i="2"/>
  <c r="K210" i="2"/>
  <c r="I210" i="2"/>
  <c r="G210" i="2"/>
  <c r="M210" i="2" s="1"/>
  <c r="E210" i="2"/>
  <c r="U209" i="2"/>
  <c r="S209" i="2"/>
  <c r="Q209" i="2"/>
  <c r="O209" i="2"/>
  <c r="M209" i="2"/>
  <c r="K209" i="2"/>
  <c r="I209" i="2"/>
  <c r="G209" i="2"/>
  <c r="E209" i="2"/>
  <c r="U208" i="2"/>
  <c r="O208" i="2"/>
  <c r="I208" i="2"/>
  <c r="G208" i="2"/>
  <c r="S208" i="2" s="1"/>
  <c r="E208" i="2"/>
  <c r="Q208" i="2" s="1"/>
  <c r="U207" i="2"/>
  <c r="T207" i="2"/>
  <c r="V207" i="2" s="1"/>
  <c r="S207" i="2"/>
  <c r="Q207" i="2"/>
  <c r="O207" i="2"/>
  <c r="I207" i="2"/>
  <c r="H207" i="2"/>
  <c r="G207" i="2"/>
  <c r="M207" i="2" s="1"/>
  <c r="E207" i="2"/>
  <c r="K207" i="2" s="1"/>
  <c r="U206" i="2"/>
  <c r="O206" i="2"/>
  <c r="M206" i="2"/>
  <c r="I206" i="2"/>
  <c r="H206" i="2"/>
  <c r="T206" i="2" s="1"/>
  <c r="V206" i="2" s="1"/>
  <c r="G206" i="2"/>
  <c r="S206" i="2" s="1"/>
  <c r="E206" i="2"/>
  <c r="Q206" i="2" s="1"/>
  <c r="U205" i="2"/>
  <c r="Q205" i="2"/>
  <c r="O205" i="2"/>
  <c r="M205" i="2"/>
  <c r="K205" i="2"/>
  <c r="I205" i="2"/>
  <c r="G205" i="2"/>
  <c r="S205" i="2" s="1"/>
  <c r="E205" i="2"/>
  <c r="U204" i="2"/>
  <c r="O204" i="2"/>
  <c r="I204" i="2"/>
  <c r="G204" i="2"/>
  <c r="S204" i="2" s="1"/>
  <c r="E204" i="2"/>
  <c r="Q204" i="2" s="1"/>
  <c r="U203" i="2"/>
  <c r="S203" i="2"/>
  <c r="Q203" i="2"/>
  <c r="O203" i="2"/>
  <c r="M203" i="2"/>
  <c r="K203" i="2"/>
  <c r="I203" i="2"/>
  <c r="G203" i="2"/>
  <c r="E203" i="2"/>
  <c r="U202" i="2"/>
  <c r="S202" i="2"/>
  <c r="Q202" i="2"/>
  <c r="O202" i="2"/>
  <c r="I202" i="2"/>
  <c r="G202" i="2"/>
  <c r="M202" i="2" s="1"/>
  <c r="E202" i="2"/>
  <c r="K202" i="2" s="1"/>
  <c r="U201" i="2"/>
  <c r="S201" i="2"/>
  <c r="Q201" i="2"/>
  <c r="O201" i="2"/>
  <c r="I201" i="2"/>
  <c r="G201" i="2"/>
  <c r="M201" i="2" s="1"/>
  <c r="E201" i="2"/>
  <c r="K201" i="2" s="1"/>
  <c r="U200" i="2"/>
  <c r="Q200" i="2"/>
  <c r="O200" i="2"/>
  <c r="I200" i="2"/>
  <c r="G200" i="2"/>
  <c r="M200" i="2" s="1"/>
  <c r="E200" i="2"/>
  <c r="K200" i="2" s="1"/>
  <c r="U199" i="2"/>
  <c r="S199" i="2"/>
  <c r="Q199" i="2"/>
  <c r="O199" i="2"/>
  <c r="M199" i="2"/>
  <c r="K199" i="2"/>
  <c r="I199" i="2"/>
  <c r="G199" i="2"/>
  <c r="E199" i="2"/>
  <c r="U198" i="2"/>
  <c r="O198" i="2"/>
  <c r="I198" i="2"/>
  <c r="G198" i="2"/>
  <c r="S198" i="2" s="1"/>
  <c r="E198" i="2"/>
  <c r="Q198" i="2" s="1"/>
  <c r="U197" i="2"/>
  <c r="S197" i="2"/>
  <c r="Q197" i="2"/>
  <c r="O197" i="2"/>
  <c r="M197" i="2"/>
  <c r="K197" i="2"/>
  <c r="I197" i="2"/>
  <c r="G197" i="2"/>
  <c r="E197" i="2"/>
  <c r="U196" i="2"/>
  <c r="O196" i="2"/>
  <c r="M196" i="2"/>
  <c r="I196" i="2"/>
  <c r="G196" i="2"/>
  <c r="S196" i="2" s="1"/>
  <c r="E196" i="2"/>
  <c r="Q196" i="2" s="1"/>
  <c r="U195" i="2"/>
  <c r="S195" i="2"/>
  <c r="O195" i="2"/>
  <c r="M195" i="2"/>
  <c r="I195" i="2"/>
  <c r="G195" i="2"/>
  <c r="E195" i="2"/>
  <c r="Q195" i="2" s="1"/>
  <c r="U194" i="2"/>
  <c r="S194" i="2"/>
  <c r="Q194" i="2"/>
  <c r="O194" i="2"/>
  <c r="M194" i="2"/>
  <c r="K194" i="2"/>
  <c r="I194" i="2"/>
  <c r="G194" i="2"/>
  <c r="E194" i="2"/>
  <c r="U193" i="2"/>
  <c r="S193" i="2"/>
  <c r="Q193" i="2"/>
  <c r="O193" i="2"/>
  <c r="M193" i="2"/>
  <c r="K193" i="2"/>
  <c r="I193" i="2"/>
  <c r="G193" i="2"/>
  <c r="E193" i="2"/>
  <c r="U192" i="2"/>
  <c r="S192" i="2"/>
  <c r="Q192" i="2"/>
  <c r="O192" i="2"/>
  <c r="M192" i="2"/>
  <c r="K192" i="2"/>
  <c r="I192" i="2"/>
  <c r="G192" i="2"/>
  <c r="E192" i="2"/>
  <c r="U191" i="2"/>
  <c r="T191" i="2"/>
  <c r="R191" i="2"/>
  <c r="P191" i="2"/>
  <c r="V191" i="2" s="1"/>
  <c r="O191" i="2"/>
  <c r="M191" i="2"/>
  <c r="K191" i="2"/>
  <c r="I191" i="2"/>
  <c r="G191" i="2"/>
  <c r="S191" i="2" s="1"/>
  <c r="E191" i="2"/>
  <c r="Q191" i="2" s="1"/>
  <c r="V190" i="2"/>
  <c r="U190" i="2"/>
  <c r="R190" i="2"/>
  <c r="Q190" i="2"/>
  <c r="P190" i="2"/>
  <c r="O190" i="2"/>
  <c r="K190" i="2"/>
  <c r="I190" i="2"/>
  <c r="G190" i="2"/>
  <c r="S190" i="2" s="1"/>
  <c r="E190" i="2"/>
  <c r="U189" i="2"/>
  <c r="R189" i="2"/>
  <c r="P189" i="2"/>
  <c r="V189" i="2" s="1"/>
  <c r="O189" i="2"/>
  <c r="I189" i="2"/>
  <c r="G189" i="2"/>
  <c r="E189" i="2"/>
  <c r="V188" i="2"/>
  <c r="U188" i="2"/>
  <c r="S188" i="2"/>
  <c r="R188" i="2"/>
  <c r="Q188" i="2"/>
  <c r="P188" i="2"/>
  <c r="O188" i="2"/>
  <c r="K188" i="2"/>
  <c r="I188" i="2"/>
  <c r="G188" i="2"/>
  <c r="M188" i="2" s="1"/>
  <c r="E188" i="2"/>
  <c r="U187" i="2"/>
  <c r="S187" i="2"/>
  <c r="Q187" i="2"/>
  <c r="O187" i="2"/>
  <c r="M187" i="2"/>
  <c r="K187" i="2"/>
  <c r="I187" i="2"/>
  <c r="G187" i="2"/>
  <c r="E187" i="2"/>
  <c r="U186" i="2"/>
  <c r="S186" i="2"/>
  <c r="R186" i="2"/>
  <c r="V186" i="2" s="1"/>
  <c r="Q186" i="2"/>
  <c r="P186" i="2"/>
  <c r="O186" i="2"/>
  <c r="M186" i="2"/>
  <c r="I186" i="2"/>
  <c r="G186" i="2"/>
  <c r="E186" i="2"/>
  <c r="K186" i="2" s="1"/>
  <c r="U185" i="2"/>
  <c r="S185" i="2"/>
  <c r="Q185" i="2"/>
  <c r="O185" i="2"/>
  <c r="M185" i="2"/>
  <c r="K185" i="2"/>
  <c r="I185" i="2"/>
  <c r="G185" i="2"/>
  <c r="E185" i="2"/>
  <c r="U184" i="2"/>
  <c r="T184" i="2"/>
  <c r="V184" i="2" s="1"/>
  <c r="Q184" i="2"/>
  <c r="O184" i="2"/>
  <c r="M184" i="2"/>
  <c r="K184" i="2"/>
  <c r="I184" i="2"/>
  <c r="G184" i="2"/>
  <c r="S184" i="2" s="1"/>
  <c r="E184" i="2"/>
  <c r="U183" i="2"/>
  <c r="T183" i="2"/>
  <c r="V183" i="2" s="1"/>
  <c r="S183" i="2"/>
  <c r="Q183" i="2"/>
  <c r="O183" i="2"/>
  <c r="M183" i="2"/>
  <c r="I183" i="2"/>
  <c r="G183" i="2"/>
  <c r="E183" i="2"/>
  <c r="K183" i="2" s="1"/>
  <c r="U182" i="2"/>
  <c r="T182" i="2"/>
  <c r="V182" i="2" s="1"/>
  <c r="O182" i="2"/>
  <c r="I182" i="2"/>
  <c r="G182" i="2"/>
  <c r="S182" i="2" s="1"/>
  <c r="E182" i="2"/>
  <c r="U181" i="2"/>
  <c r="S181" i="2"/>
  <c r="Q181" i="2"/>
  <c r="O181" i="2"/>
  <c r="M181" i="2"/>
  <c r="K181" i="2"/>
  <c r="I181" i="2"/>
  <c r="G181" i="2"/>
  <c r="E181" i="2"/>
  <c r="V180" i="2"/>
  <c r="U180" i="2"/>
  <c r="T180" i="2"/>
  <c r="O180" i="2"/>
  <c r="K180" i="2"/>
  <c r="I180" i="2"/>
  <c r="G180" i="2"/>
  <c r="S180" i="2" s="1"/>
  <c r="E180" i="2"/>
  <c r="Q180" i="2" s="1"/>
  <c r="U179" i="2"/>
  <c r="S179" i="2"/>
  <c r="Q179" i="2"/>
  <c r="O179" i="2"/>
  <c r="M179" i="2"/>
  <c r="K179" i="2"/>
  <c r="I179" i="2"/>
  <c r="G179" i="2"/>
  <c r="E179" i="2"/>
  <c r="V178" i="2"/>
  <c r="U178" i="2"/>
  <c r="T178" i="2"/>
  <c r="R178" i="2"/>
  <c r="P178" i="2"/>
  <c r="O178" i="2"/>
  <c r="I178" i="2"/>
  <c r="G178" i="2"/>
  <c r="E178" i="2"/>
  <c r="Q178" i="2" s="1"/>
  <c r="U177" i="2"/>
  <c r="T177" i="2"/>
  <c r="R177" i="2"/>
  <c r="P177" i="2"/>
  <c r="V177" i="2" s="1"/>
  <c r="O177" i="2"/>
  <c r="I177" i="2"/>
  <c r="G177" i="2"/>
  <c r="M177" i="2" s="1"/>
  <c r="E177" i="2"/>
  <c r="V176" i="2"/>
  <c r="U176" i="2"/>
  <c r="T176" i="2"/>
  <c r="R176" i="2"/>
  <c r="P176" i="2"/>
  <c r="O176" i="2"/>
  <c r="I176" i="2"/>
  <c r="G176" i="2"/>
  <c r="S176" i="2" s="1"/>
  <c r="E176" i="2"/>
  <c r="Q176" i="2" s="1"/>
  <c r="U175" i="2"/>
  <c r="S175" i="2"/>
  <c r="Q175" i="2"/>
  <c r="O175" i="2"/>
  <c r="M175" i="2"/>
  <c r="K175" i="2"/>
  <c r="I175" i="2"/>
  <c r="G175" i="2"/>
  <c r="E175" i="2"/>
  <c r="U174" i="2"/>
  <c r="T174" i="2"/>
  <c r="V174" i="2" s="1"/>
  <c r="R174" i="2"/>
  <c r="P174" i="2"/>
  <c r="O174" i="2"/>
  <c r="I174" i="2"/>
  <c r="G174" i="2"/>
  <c r="E174" i="2"/>
  <c r="Q174" i="2" s="1"/>
  <c r="U173" i="2"/>
  <c r="S173" i="2"/>
  <c r="Q173" i="2"/>
  <c r="O173" i="2"/>
  <c r="M173" i="2"/>
  <c r="K173" i="2"/>
  <c r="I173" i="2"/>
  <c r="G173" i="2"/>
  <c r="E173" i="2"/>
  <c r="U172" i="2"/>
  <c r="T172" i="2"/>
  <c r="V172" i="2" s="1"/>
  <c r="S172" i="2"/>
  <c r="Q172" i="2"/>
  <c r="O172" i="2"/>
  <c r="M172" i="2"/>
  <c r="I172" i="2"/>
  <c r="G172" i="2"/>
  <c r="E172" i="2"/>
  <c r="K172" i="2" s="1"/>
  <c r="V171" i="2"/>
  <c r="U171" i="2"/>
  <c r="T171" i="2"/>
  <c r="S171" i="2"/>
  <c r="Q171" i="2"/>
  <c r="O171" i="2"/>
  <c r="I171" i="2"/>
  <c r="G171" i="2"/>
  <c r="M171" i="2" s="1"/>
  <c r="E171" i="2"/>
  <c r="K171" i="2" s="1"/>
  <c r="V170" i="2"/>
  <c r="U170" i="2"/>
  <c r="T170" i="2"/>
  <c r="S170" i="2"/>
  <c r="Q170" i="2"/>
  <c r="O170" i="2"/>
  <c r="M170" i="2"/>
  <c r="K170" i="2"/>
  <c r="I170" i="2"/>
  <c r="G170" i="2"/>
  <c r="E170" i="2"/>
  <c r="U169" i="2"/>
  <c r="S169" i="2"/>
  <c r="Q169" i="2"/>
  <c r="O169" i="2"/>
  <c r="M169" i="2"/>
  <c r="K169" i="2"/>
  <c r="I169" i="2"/>
  <c r="G169" i="2"/>
  <c r="E169" i="2"/>
  <c r="U168" i="2"/>
  <c r="T168" i="2"/>
  <c r="V168" i="2" s="1"/>
  <c r="O168" i="2"/>
  <c r="I168" i="2"/>
  <c r="G168" i="2"/>
  <c r="M168" i="2" s="1"/>
  <c r="E168" i="2"/>
  <c r="Q168" i="2" s="1"/>
  <c r="U167" i="2"/>
  <c r="S167" i="2"/>
  <c r="Q167" i="2"/>
  <c r="O167" i="2"/>
  <c r="M167" i="2"/>
  <c r="K167" i="2"/>
  <c r="I167" i="2"/>
  <c r="G167" i="2"/>
  <c r="E167" i="2"/>
  <c r="U166" i="2"/>
  <c r="T166" i="2"/>
  <c r="V166" i="2" s="1"/>
  <c r="S166" i="2"/>
  <c r="R166" i="2"/>
  <c r="P166" i="2"/>
  <c r="O166" i="2"/>
  <c r="I166" i="2"/>
  <c r="G166" i="2"/>
  <c r="M166" i="2" s="1"/>
  <c r="E166" i="2"/>
  <c r="K166" i="2" s="1"/>
  <c r="V165" i="2"/>
  <c r="U165" i="2"/>
  <c r="T165" i="2"/>
  <c r="R165" i="2"/>
  <c r="P165" i="2"/>
  <c r="O165" i="2"/>
  <c r="I165" i="2"/>
  <c r="G165" i="2"/>
  <c r="E165" i="2"/>
  <c r="V164" i="2"/>
  <c r="U164" i="2"/>
  <c r="T164" i="2"/>
  <c r="S164" i="2"/>
  <c r="R164" i="2"/>
  <c r="P164" i="2"/>
  <c r="O164" i="2"/>
  <c r="I164" i="2"/>
  <c r="G164" i="2"/>
  <c r="M164" i="2" s="1"/>
  <c r="E164" i="2"/>
  <c r="Q164" i="2" s="1"/>
  <c r="U163" i="2"/>
  <c r="S163" i="2"/>
  <c r="Q163" i="2"/>
  <c r="O163" i="2"/>
  <c r="M163" i="2"/>
  <c r="K163" i="2"/>
  <c r="I163" i="2"/>
  <c r="G163" i="2"/>
  <c r="E163" i="2"/>
  <c r="U162" i="2"/>
  <c r="T162" i="2"/>
  <c r="V162" i="2" s="1"/>
  <c r="S162" i="2"/>
  <c r="R162" i="2"/>
  <c r="Q162" i="2"/>
  <c r="P162" i="2"/>
  <c r="O162" i="2"/>
  <c r="M162" i="2"/>
  <c r="I162" i="2"/>
  <c r="G162" i="2"/>
  <c r="E162" i="2"/>
  <c r="K162" i="2" s="1"/>
  <c r="U161" i="2"/>
  <c r="S161" i="2"/>
  <c r="Q161" i="2"/>
  <c r="O161" i="2"/>
  <c r="M161" i="2"/>
  <c r="K161" i="2"/>
  <c r="I161" i="2"/>
  <c r="G161" i="2"/>
  <c r="E161" i="2"/>
  <c r="U160" i="2"/>
  <c r="S160" i="2"/>
  <c r="R160" i="2"/>
  <c r="Q160" i="2"/>
  <c r="P160" i="2"/>
  <c r="V160" i="2" s="1"/>
  <c r="O160" i="2"/>
  <c r="K160" i="2"/>
  <c r="I160" i="2"/>
  <c r="G160" i="2"/>
  <c r="M160" i="2" s="1"/>
  <c r="E160" i="2"/>
  <c r="U159" i="2"/>
  <c r="S159" i="2"/>
  <c r="R159" i="2"/>
  <c r="P159" i="2"/>
  <c r="O159" i="2"/>
  <c r="I159" i="2"/>
  <c r="G159" i="2"/>
  <c r="M159" i="2" s="1"/>
  <c r="E159" i="2"/>
  <c r="K159" i="2" s="1"/>
  <c r="U158" i="2"/>
  <c r="R158" i="2"/>
  <c r="Q158" i="2"/>
  <c r="P158" i="2"/>
  <c r="V158" i="2" s="1"/>
  <c r="O158" i="2"/>
  <c r="M158" i="2"/>
  <c r="K158" i="2"/>
  <c r="I158" i="2"/>
  <c r="G158" i="2"/>
  <c r="S158" i="2" s="1"/>
  <c r="E158" i="2"/>
  <c r="U157" i="2"/>
  <c r="S157" i="2"/>
  <c r="Q157" i="2"/>
  <c r="O157" i="2"/>
  <c r="M157" i="2"/>
  <c r="K157" i="2"/>
  <c r="I157" i="2"/>
  <c r="G157" i="2"/>
  <c r="E157" i="2"/>
  <c r="U156" i="2"/>
  <c r="S156" i="2"/>
  <c r="R156" i="2"/>
  <c r="P156" i="2"/>
  <c r="O156" i="2"/>
  <c r="I156" i="2"/>
  <c r="G156" i="2"/>
  <c r="M156" i="2" s="1"/>
  <c r="E156" i="2"/>
  <c r="U155" i="2"/>
  <c r="S155" i="2"/>
  <c r="Q155" i="2"/>
  <c r="O155" i="2"/>
  <c r="M155" i="2"/>
  <c r="K155" i="2"/>
  <c r="I155" i="2"/>
  <c r="G155" i="2"/>
  <c r="E155" i="2"/>
  <c r="V154" i="2"/>
  <c r="U154" i="2"/>
  <c r="T154" i="2"/>
  <c r="O154" i="2"/>
  <c r="K154" i="2"/>
  <c r="I154" i="2"/>
  <c r="G154" i="2"/>
  <c r="S154" i="2" s="1"/>
  <c r="E154" i="2"/>
  <c r="Q154" i="2" s="1"/>
  <c r="U153" i="2"/>
  <c r="T153" i="2"/>
  <c r="V153" i="2" s="1"/>
  <c r="Q153" i="2"/>
  <c r="O153" i="2"/>
  <c r="I153" i="2"/>
  <c r="G153" i="2"/>
  <c r="E153" i="2"/>
  <c r="K153" i="2" s="1"/>
  <c r="V152" i="2"/>
  <c r="U152" i="2"/>
  <c r="T152" i="2"/>
  <c r="O152" i="2"/>
  <c r="I152" i="2"/>
  <c r="G152" i="2"/>
  <c r="E152" i="2"/>
  <c r="Q152" i="2" s="1"/>
  <c r="U151" i="2"/>
  <c r="S151" i="2"/>
  <c r="Q151" i="2"/>
  <c r="O151" i="2"/>
  <c r="M151" i="2"/>
  <c r="K151" i="2"/>
  <c r="I151" i="2"/>
  <c r="G151" i="2"/>
  <c r="E151" i="2"/>
  <c r="U150" i="2"/>
  <c r="T150" i="2"/>
  <c r="V150" i="2" s="1"/>
  <c r="S150" i="2"/>
  <c r="Q150" i="2"/>
  <c r="O150" i="2"/>
  <c r="M150" i="2"/>
  <c r="I150" i="2"/>
  <c r="G150" i="2"/>
  <c r="E150" i="2"/>
  <c r="K150" i="2" s="1"/>
  <c r="U149" i="2"/>
  <c r="S149" i="2"/>
  <c r="Q149" i="2"/>
  <c r="O149" i="2"/>
  <c r="M149" i="2"/>
  <c r="K149" i="2"/>
  <c r="I149" i="2"/>
  <c r="G149" i="2"/>
  <c r="E149" i="2"/>
  <c r="V148" i="2"/>
  <c r="U148" i="2"/>
  <c r="T148" i="2"/>
  <c r="R148" i="2"/>
  <c r="Q148" i="2"/>
  <c r="P148" i="2"/>
  <c r="O148" i="2"/>
  <c r="M148" i="2"/>
  <c r="K148" i="2"/>
  <c r="I148" i="2"/>
  <c r="G148" i="2"/>
  <c r="S148" i="2" s="1"/>
  <c r="E148" i="2"/>
  <c r="U147" i="2"/>
  <c r="T147" i="2"/>
  <c r="S147" i="2"/>
  <c r="R147" i="2"/>
  <c r="Q147" i="2"/>
  <c r="P147" i="2"/>
  <c r="O147" i="2"/>
  <c r="I147" i="2"/>
  <c r="G147" i="2"/>
  <c r="M147" i="2" s="1"/>
  <c r="E147" i="2"/>
  <c r="K147" i="2" s="1"/>
  <c r="V146" i="2"/>
  <c r="U146" i="2"/>
  <c r="T146" i="2"/>
  <c r="S146" i="2"/>
  <c r="R146" i="2"/>
  <c r="Q146" i="2"/>
  <c r="P146" i="2"/>
  <c r="O146" i="2"/>
  <c r="M146" i="2"/>
  <c r="I146" i="2"/>
  <c r="G146" i="2"/>
  <c r="E146" i="2"/>
  <c r="K146" i="2" s="1"/>
  <c r="U145" i="2"/>
  <c r="S145" i="2"/>
  <c r="Q145" i="2"/>
  <c r="O145" i="2"/>
  <c r="M145" i="2"/>
  <c r="K145" i="2"/>
  <c r="I145" i="2"/>
  <c r="G145" i="2"/>
  <c r="E145" i="2"/>
  <c r="U144" i="2"/>
  <c r="T144" i="2"/>
  <c r="R144" i="2"/>
  <c r="Q144" i="2"/>
  <c r="P144" i="2"/>
  <c r="V144" i="2" s="1"/>
  <c r="O144" i="2"/>
  <c r="M144" i="2"/>
  <c r="K144" i="2"/>
  <c r="I144" i="2"/>
  <c r="G144" i="2"/>
  <c r="S144" i="2" s="1"/>
  <c r="E144" i="2"/>
  <c r="U143" i="2"/>
  <c r="S143" i="2"/>
  <c r="Q143" i="2"/>
  <c r="O143" i="2"/>
  <c r="M143" i="2"/>
  <c r="K143" i="2"/>
  <c r="I143" i="2"/>
  <c r="G143" i="2"/>
  <c r="E143" i="2"/>
  <c r="U142" i="2"/>
  <c r="R142" i="2"/>
  <c r="V142" i="2" s="1"/>
  <c r="Q142" i="2"/>
  <c r="P142" i="2"/>
  <c r="O142" i="2"/>
  <c r="M142" i="2"/>
  <c r="K142" i="2"/>
  <c r="I142" i="2"/>
  <c r="G142" i="2"/>
  <c r="S142" i="2" s="1"/>
  <c r="E142" i="2"/>
  <c r="U141" i="2"/>
  <c r="R141" i="2"/>
  <c r="P141" i="2"/>
  <c r="V141" i="2" s="1"/>
  <c r="O141" i="2"/>
  <c r="M141" i="2"/>
  <c r="K141" i="2"/>
  <c r="I141" i="2"/>
  <c r="G141" i="2"/>
  <c r="S141" i="2" s="1"/>
  <c r="E141" i="2"/>
  <c r="Q141" i="2" s="1"/>
  <c r="V140" i="2"/>
  <c r="U140" i="2"/>
  <c r="R140" i="2"/>
  <c r="Q140" i="2"/>
  <c r="P140" i="2"/>
  <c r="O140" i="2"/>
  <c r="K140" i="2"/>
  <c r="I140" i="2"/>
  <c r="G140" i="2"/>
  <c r="S140" i="2" s="1"/>
  <c r="E140" i="2"/>
  <c r="U139" i="2"/>
  <c r="S139" i="2"/>
  <c r="Q139" i="2"/>
  <c r="O139" i="2"/>
  <c r="M139" i="2"/>
  <c r="K139" i="2"/>
  <c r="I139" i="2"/>
  <c r="G139" i="2"/>
  <c r="E139" i="2"/>
  <c r="U138" i="2"/>
  <c r="S138" i="2"/>
  <c r="R138" i="2"/>
  <c r="V138" i="2" s="1"/>
  <c r="P138" i="2"/>
  <c r="O138" i="2"/>
  <c r="M138" i="2"/>
  <c r="I138" i="2"/>
  <c r="G138" i="2"/>
  <c r="E138" i="2"/>
  <c r="K138" i="2" s="1"/>
  <c r="U137" i="2"/>
  <c r="S137" i="2"/>
  <c r="Q137" i="2"/>
  <c r="O137" i="2"/>
  <c r="M137" i="2"/>
  <c r="K137" i="2"/>
  <c r="I137" i="2"/>
  <c r="G137" i="2"/>
  <c r="E137" i="2"/>
  <c r="U136" i="2"/>
  <c r="S136" i="2"/>
  <c r="R136" i="2"/>
  <c r="V136" i="2" s="1"/>
  <c r="Q136" i="2"/>
  <c r="P136" i="2"/>
  <c r="O136" i="2"/>
  <c r="M136" i="2"/>
  <c r="K136" i="2"/>
  <c r="I136" i="2"/>
  <c r="G136" i="2"/>
  <c r="E136" i="2"/>
  <c r="U135" i="2"/>
  <c r="S135" i="2"/>
  <c r="R135" i="2"/>
  <c r="P135" i="2"/>
  <c r="V135" i="2" s="1"/>
  <c r="O135" i="2"/>
  <c r="I135" i="2"/>
  <c r="G135" i="2"/>
  <c r="M135" i="2" s="1"/>
  <c r="E135" i="2"/>
  <c r="K135" i="2" s="1"/>
  <c r="U134" i="2"/>
  <c r="S134" i="2"/>
  <c r="R134" i="2"/>
  <c r="Q134" i="2"/>
  <c r="P134" i="2"/>
  <c r="V134" i="2" s="1"/>
  <c r="O134" i="2"/>
  <c r="K134" i="2"/>
  <c r="I134" i="2"/>
  <c r="G134" i="2"/>
  <c r="M134" i="2" s="1"/>
  <c r="E134" i="2"/>
  <c r="U133" i="2"/>
  <c r="S133" i="2"/>
  <c r="Q133" i="2"/>
  <c r="O133" i="2"/>
  <c r="M133" i="2"/>
  <c r="K133" i="2"/>
  <c r="I133" i="2"/>
  <c r="G133" i="2"/>
  <c r="E133" i="2"/>
  <c r="U132" i="2"/>
  <c r="R132" i="2"/>
  <c r="Q132" i="2"/>
  <c r="P132" i="2"/>
  <c r="V132" i="2" s="1"/>
  <c r="O132" i="2"/>
  <c r="K132" i="2"/>
  <c r="I132" i="2"/>
  <c r="G132" i="2"/>
  <c r="E132" i="2"/>
  <c r="U131" i="2"/>
  <c r="S131" i="2"/>
  <c r="Q131" i="2"/>
  <c r="O131" i="2"/>
  <c r="M131" i="2"/>
  <c r="K131" i="2"/>
  <c r="I131" i="2"/>
  <c r="G131" i="2"/>
  <c r="E131" i="2"/>
  <c r="U130" i="2"/>
  <c r="R130" i="2"/>
  <c r="P130" i="2"/>
  <c r="V130" i="2" s="1"/>
  <c r="O130" i="2"/>
  <c r="I130" i="2"/>
  <c r="G130" i="2"/>
  <c r="S130" i="2" s="1"/>
  <c r="E130" i="2"/>
  <c r="Q130" i="2" s="1"/>
  <c r="U129" i="2"/>
  <c r="S129" i="2"/>
  <c r="R129" i="2"/>
  <c r="V129" i="2" s="1"/>
  <c r="Q129" i="2"/>
  <c r="P129" i="2"/>
  <c r="O129" i="2"/>
  <c r="M129" i="2"/>
  <c r="K129" i="2"/>
  <c r="I129" i="2"/>
  <c r="G129" i="2"/>
  <c r="E129" i="2"/>
  <c r="U128" i="2"/>
  <c r="R128" i="2"/>
  <c r="P128" i="2"/>
  <c r="V128" i="2" s="1"/>
  <c r="O128" i="2"/>
  <c r="K128" i="2"/>
  <c r="I128" i="2"/>
  <c r="G128" i="2"/>
  <c r="S128" i="2" s="1"/>
  <c r="E128" i="2"/>
  <c r="Q128" i="2" s="1"/>
  <c r="U127" i="2"/>
  <c r="S127" i="2"/>
  <c r="Q127" i="2"/>
  <c r="O127" i="2"/>
  <c r="M127" i="2"/>
  <c r="K127" i="2"/>
  <c r="I127" i="2"/>
  <c r="G127" i="2"/>
  <c r="E127" i="2"/>
  <c r="V126" i="2"/>
  <c r="U126" i="2"/>
  <c r="R126" i="2"/>
  <c r="P126" i="2"/>
  <c r="O126" i="2"/>
  <c r="I126" i="2"/>
  <c r="G126" i="2"/>
  <c r="E126" i="2"/>
  <c r="Q126" i="2" s="1"/>
  <c r="U125" i="2"/>
  <c r="S125" i="2"/>
  <c r="Q125" i="2"/>
  <c r="O125" i="2"/>
  <c r="M125" i="2"/>
  <c r="K125" i="2"/>
  <c r="I125" i="2"/>
  <c r="G125" i="2"/>
  <c r="E125" i="2"/>
  <c r="U124" i="2"/>
  <c r="T124" i="2"/>
  <c r="S124" i="2"/>
  <c r="R124" i="2"/>
  <c r="P124" i="2"/>
  <c r="V124" i="2" s="1"/>
  <c r="O124" i="2"/>
  <c r="I124" i="2"/>
  <c r="G124" i="2"/>
  <c r="M124" i="2" s="1"/>
  <c r="E124" i="2"/>
  <c r="U123" i="2"/>
  <c r="T123" i="2"/>
  <c r="S123" i="2"/>
  <c r="R123" i="2"/>
  <c r="P123" i="2"/>
  <c r="V123" i="2" s="1"/>
  <c r="O123" i="2"/>
  <c r="M123" i="2"/>
  <c r="K123" i="2"/>
  <c r="I123" i="2"/>
  <c r="G123" i="2"/>
  <c r="E123" i="2"/>
  <c r="Q123" i="2" s="1"/>
  <c r="U122" i="2"/>
  <c r="T122" i="2"/>
  <c r="V122" i="2" s="1"/>
  <c r="R122" i="2"/>
  <c r="P122" i="2"/>
  <c r="O122" i="2"/>
  <c r="K122" i="2"/>
  <c r="I122" i="2"/>
  <c r="G122" i="2"/>
  <c r="E122" i="2"/>
  <c r="Q122" i="2" s="1"/>
  <c r="U121" i="2"/>
  <c r="S121" i="2"/>
  <c r="Q121" i="2"/>
  <c r="O121" i="2"/>
  <c r="M121" i="2"/>
  <c r="K121" i="2"/>
  <c r="I121" i="2"/>
  <c r="G121" i="2"/>
  <c r="E121" i="2"/>
  <c r="U120" i="2"/>
  <c r="T120" i="2"/>
  <c r="R120" i="2"/>
  <c r="P120" i="2"/>
  <c r="O120" i="2"/>
  <c r="I120" i="2"/>
  <c r="G120" i="2"/>
  <c r="M120" i="2" s="1"/>
  <c r="E120" i="2"/>
  <c r="U119" i="2"/>
  <c r="S119" i="2"/>
  <c r="Q119" i="2"/>
  <c r="O119" i="2"/>
  <c r="M119" i="2"/>
  <c r="K119" i="2"/>
  <c r="I119" i="2"/>
  <c r="G119" i="2"/>
  <c r="E119" i="2"/>
  <c r="U118" i="2"/>
  <c r="T118" i="2"/>
  <c r="S118" i="2"/>
  <c r="R118" i="2"/>
  <c r="Q118" i="2"/>
  <c r="P118" i="2"/>
  <c r="V118" i="2" s="1"/>
  <c r="O118" i="2"/>
  <c r="I118" i="2"/>
  <c r="G118" i="2"/>
  <c r="M118" i="2" s="1"/>
  <c r="E118" i="2"/>
  <c r="K118" i="2" s="1"/>
  <c r="U117" i="2"/>
  <c r="T117" i="2"/>
  <c r="S117" i="2"/>
  <c r="R117" i="2"/>
  <c r="Q117" i="2"/>
  <c r="P117" i="2"/>
  <c r="V117" i="2" s="1"/>
  <c r="O117" i="2"/>
  <c r="M117" i="2"/>
  <c r="K117" i="2"/>
  <c r="I117" i="2"/>
  <c r="G117" i="2"/>
  <c r="E117" i="2"/>
  <c r="U116" i="2"/>
  <c r="T116" i="2"/>
  <c r="R116" i="2"/>
  <c r="P116" i="2"/>
  <c r="V116" i="2" s="1"/>
  <c r="O116" i="2"/>
  <c r="I116" i="2"/>
  <c r="G116" i="2"/>
  <c r="M116" i="2" s="1"/>
  <c r="E116" i="2"/>
  <c r="U115" i="2"/>
  <c r="S115" i="2"/>
  <c r="Q115" i="2"/>
  <c r="O115" i="2"/>
  <c r="M115" i="2"/>
  <c r="K115" i="2"/>
  <c r="I115" i="2"/>
  <c r="G115" i="2"/>
  <c r="E115" i="2"/>
  <c r="V114" i="2"/>
  <c r="U114" i="2"/>
  <c r="T114" i="2"/>
  <c r="S114" i="2"/>
  <c r="R114" i="2"/>
  <c r="Q114" i="2"/>
  <c r="P114" i="2"/>
  <c r="O114" i="2"/>
  <c r="I114" i="2"/>
  <c r="G114" i="2"/>
  <c r="M114" i="2" s="1"/>
  <c r="E114" i="2"/>
  <c r="K114" i="2" s="1"/>
  <c r="U113" i="2"/>
  <c r="S113" i="2"/>
  <c r="Q113" i="2"/>
  <c r="O113" i="2"/>
  <c r="M113" i="2"/>
  <c r="K113" i="2"/>
  <c r="I113" i="2"/>
  <c r="G113" i="2"/>
  <c r="E113" i="2"/>
  <c r="U112" i="2"/>
  <c r="T112" i="2"/>
  <c r="V112" i="2" s="1"/>
  <c r="S112" i="2"/>
  <c r="R112" i="2"/>
  <c r="Q112" i="2"/>
  <c r="P112" i="2"/>
  <c r="O112" i="2"/>
  <c r="M112" i="2"/>
  <c r="K112" i="2"/>
  <c r="I112" i="2"/>
  <c r="G112" i="2"/>
  <c r="E112" i="2"/>
  <c r="U111" i="2"/>
  <c r="T111" i="2"/>
  <c r="R111" i="2"/>
  <c r="P111" i="2"/>
  <c r="O111" i="2"/>
  <c r="I111" i="2"/>
  <c r="G111" i="2"/>
  <c r="S111" i="2" s="1"/>
  <c r="E111" i="2"/>
  <c r="Q111" i="2" s="1"/>
  <c r="V110" i="2"/>
  <c r="U110" i="2"/>
  <c r="T110" i="2"/>
  <c r="S110" i="2"/>
  <c r="R110" i="2"/>
  <c r="Q110" i="2"/>
  <c r="P110" i="2"/>
  <c r="O110" i="2"/>
  <c r="I110" i="2"/>
  <c r="G110" i="2"/>
  <c r="M110" i="2" s="1"/>
  <c r="E110" i="2"/>
  <c r="K110" i="2" s="1"/>
  <c r="U109" i="2"/>
  <c r="S109" i="2"/>
  <c r="Q109" i="2"/>
  <c r="O109" i="2"/>
  <c r="M109" i="2"/>
  <c r="K109" i="2"/>
  <c r="I109" i="2"/>
  <c r="G109" i="2"/>
  <c r="E109" i="2"/>
  <c r="U108" i="2"/>
  <c r="T108" i="2"/>
  <c r="S108" i="2"/>
  <c r="R108" i="2"/>
  <c r="Q108" i="2"/>
  <c r="P108" i="2"/>
  <c r="V108" i="2" s="1"/>
  <c r="O108" i="2"/>
  <c r="M108" i="2"/>
  <c r="K108" i="2"/>
  <c r="I108" i="2"/>
  <c r="G108" i="2"/>
  <c r="E108" i="2"/>
  <c r="U107" i="2"/>
  <c r="S107" i="2"/>
  <c r="Q107" i="2"/>
  <c r="O107" i="2"/>
  <c r="M107" i="2"/>
  <c r="K107" i="2"/>
  <c r="I107" i="2"/>
  <c r="G107" i="2"/>
  <c r="E107" i="2"/>
  <c r="U106" i="2"/>
  <c r="T106" i="2"/>
  <c r="S106" i="2"/>
  <c r="R106" i="2"/>
  <c r="V106" i="2" s="1"/>
  <c r="P106" i="2"/>
  <c r="O106" i="2"/>
  <c r="M106" i="2"/>
  <c r="K106" i="2"/>
  <c r="I106" i="2"/>
  <c r="G106" i="2"/>
  <c r="E106" i="2"/>
  <c r="Q106" i="2" s="1"/>
  <c r="U105" i="2"/>
  <c r="T105" i="2"/>
  <c r="R105" i="2"/>
  <c r="P105" i="2"/>
  <c r="V105" i="2" s="1"/>
  <c r="O105" i="2"/>
  <c r="I105" i="2"/>
  <c r="G105" i="2"/>
  <c r="S105" i="2" s="1"/>
  <c r="E105" i="2"/>
  <c r="Q105" i="2" s="1"/>
  <c r="U104" i="2"/>
  <c r="T104" i="2"/>
  <c r="S104" i="2"/>
  <c r="R104" i="2"/>
  <c r="Q104" i="2"/>
  <c r="P104" i="2"/>
  <c r="V104" i="2" s="1"/>
  <c r="O104" i="2"/>
  <c r="M104" i="2"/>
  <c r="K104" i="2"/>
  <c r="I104" i="2"/>
  <c r="G104" i="2"/>
  <c r="E104" i="2"/>
  <c r="U103" i="2"/>
  <c r="S103" i="2"/>
  <c r="Q103" i="2"/>
  <c r="O103" i="2"/>
  <c r="M103" i="2"/>
  <c r="K103" i="2"/>
  <c r="I103" i="2"/>
  <c r="G103" i="2"/>
  <c r="E103" i="2"/>
  <c r="V102" i="2"/>
  <c r="U102" i="2"/>
  <c r="T102" i="2"/>
  <c r="S102" i="2"/>
  <c r="R102" i="2"/>
  <c r="P102" i="2"/>
  <c r="O102" i="2"/>
  <c r="M102" i="2"/>
  <c r="K102" i="2"/>
  <c r="I102" i="2"/>
  <c r="G102" i="2"/>
  <c r="E102" i="2"/>
  <c r="Q102" i="2" s="1"/>
  <c r="U101" i="2"/>
  <c r="S101" i="2"/>
  <c r="Q101" i="2"/>
  <c r="O101" i="2"/>
  <c r="M101" i="2"/>
  <c r="K101" i="2"/>
  <c r="I101" i="2"/>
  <c r="G101" i="2"/>
  <c r="E101" i="2"/>
  <c r="U100" i="2"/>
  <c r="T100" i="2"/>
  <c r="S100" i="2"/>
  <c r="R100" i="2"/>
  <c r="V100" i="2" s="1"/>
  <c r="P100" i="2"/>
  <c r="O100" i="2"/>
  <c r="I100" i="2"/>
  <c r="G100" i="2"/>
  <c r="M100" i="2" s="1"/>
  <c r="E100" i="2"/>
  <c r="Q100" i="2" s="1"/>
  <c r="U99" i="2"/>
  <c r="T99" i="2"/>
  <c r="R99" i="2"/>
  <c r="P99" i="2"/>
  <c r="V99" i="2" s="1"/>
  <c r="O99" i="2"/>
  <c r="M99" i="2"/>
  <c r="K99" i="2"/>
  <c r="I99" i="2"/>
  <c r="G99" i="2"/>
  <c r="S99" i="2" s="1"/>
  <c r="E99" i="2"/>
  <c r="Q99" i="2" s="1"/>
  <c r="V98" i="2"/>
  <c r="U98" i="2"/>
  <c r="T98" i="2"/>
  <c r="S98" i="2"/>
  <c r="R98" i="2"/>
  <c r="P98" i="2"/>
  <c r="O98" i="2"/>
  <c r="M98" i="2"/>
  <c r="K98" i="2"/>
  <c r="I98" i="2"/>
  <c r="G98" i="2"/>
  <c r="E98" i="2"/>
  <c r="Q98" i="2" s="1"/>
  <c r="U97" i="2"/>
  <c r="S97" i="2"/>
  <c r="Q97" i="2"/>
  <c r="O97" i="2"/>
  <c r="M97" i="2"/>
  <c r="K97" i="2"/>
  <c r="I97" i="2"/>
  <c r="G97" i="2"/>
  <c r="E97" i="2"/>
  <c r="U96" i="2"/>
  <c r="T96" i="2"/>
  <c r="R96" i="2"/>
  <c r="Q96" i="2"/>
  <c r="P96" i="2"/>
  <c r="V96" i="2" s="1"/>
  <c r="O96" i="2"/>
  <c r="K96" i="2"/>
  <c r="I96" i="2"/>
  <c r="G96" i="2"/>
  <c r="M96" i="2" s="1"/>
  <c r="E96" i="2"/>
  <c r="U95" i="2"/>
  <c r="S95" i="2"/>
  <c r="Q95" i="2"/>
  <c r="O95" i="2"/>
  <c r="M95" i="2"/>
  <c r="K95" i="2"/>
  <c r="I95" i="2"/>
  <c r="G95" i="2"/>
  <c r="E95" i="2"/>
  <c r="V94" i="2"/>
  <c r="U94" i="2"/>
  <c r="T94" i="2"/>
  <c r="S94" i="2"/>
  <c r="R94" i="2"/>
  <c r="P94" i="2"/>
  <c r="O94" i="2"/>
  <c r="I94" i="2"/>
  <c r="G94" i="2"/>
  <c r="M94" i="2" s="1"/>
  <c r="E94" i="2"/>
  <c r="K94" i="2" s="1"/>
  <c r="V93" i="2"/>
  <c r="U93" i="2"/>
  <c r="T93" i="2"/>
  <c r="R93" i="2"/>
  <c r="P93" i="2"/>
  <c r="O93" i="2"/>
  <c r="I93" i="2"/>
  <c r="G93" i="2"/>
  <c r="E93" i="2"/>
  <c r="U92" i="2"/>
  <c r="T92" i="2"/>
  <c r="V92" i="2" s="1"/>
  <c r="S92" i="2"/>
  <c r="R92" i="2"/>
  <c r="P92" i="2"/>
  <c r="O92" i="2"/>
  <c r="I92" i="2"/>
  <c r="G92" i="2"/>
  <c r="M92" i="2" s="1"/>
  <c r="E92" i="2"/>
  <c r="Q92" i="2" s="1"/>
  <c r="U91" i="2"/>
  <c r="S91" i="2"/>
  <c r="Q91" i="2"/>
  <c r="O91" i="2"/>
  <c r="M91" i="2"/>
  <c r="K91" i="2"/>
  <c r="I91" i="2"/>
  <c r="G91" i="2"/>
  <c r="E91" i="2"/>
  <c r="U90" i="2"/>
  <c r="T90" i="2"/>
  <c r="V90" i="2" s="1"/>
  <c r="S90" i="2"/>
  <c r="R90" i="2"/>
  <c r="Q90" i="2"/>
  <c r="P90" i="2"/>
  <c r="O90" i="2"/>
  <c r="I90" i="2"/>
  <c r="G90" i="2"/>
  <c r="M90" i="2" s="1"/>
  <c r="E90" i="2"/>
  <c r="K90" i="2" s="1"/>
  <c r="U89" i="2"/>
  <c r="S89" i="2"/>
  <c r="Q89" i="2"/>
  <c r="O89" i="2"/>
  <c r="M89" i="2"/>
  <c r="K89" i="2"/>
  <c r="I89" i="2"/>
  <c r="G89" i="2"/>
  <c r="E89" i="2"/>
  <c r="U88" i="2"/>
  <c r="T88" i="2"/>
  <c r="S88" i="2"/>
  <c r="R88" i="2"/>
  <c r="V88" i="2" s="1"/>
  <c r="Q88" i="2"/>
  <c r="P88" i="2"/>
  <c r="O88" i="2"/>
  <c r="M88" i="2"/>
  <c r="K88" i="2"/>
  <c r="I88" i="2"/>
  <c r="G88" i="2"/>
  <c r="E88" i="2"/>
  <c r="V87" i="2"/>
  <c r="U87" i="2"/>
  <c r="T87" i="2"/>
  <c r="R87" i="2"/>
  <c r="P87" i="2"/>
  <c r="O87" i="2"/>
  <c r="I87" i="2"/>
  <c r="G87" i="2"/>
  <c r="S87" i="2" s="1"/>
  <c r="E87" i="2"/>
  <c r="Q87" i="2" s="1"/>
  <c r="U86" i="2"/>
  <c r="T86" i="2"/>
  <c r="S86" i="2"/>
  <c r="R86" i="2"/>
  <c r="V86" i="2" s="1"/>
  <c r="Q86" i="2"/>
  <c r="P86" i="2"/>
  <c r="O86" i="2"/>
  <c r="M86" i="2"/>
  <c r="I86" i="2"/>
  <c r="G86" i="2"/>
  <c r="E86" i="2"/>
  <c r="K86" i="2" s="1"/>
  <c r="U85" i="2"/>
  <c r="S85" i="2"/>
  <c r="Q85" i="2"/>
  <c r="O85" i="2"/>
  <c r="M85" i="2"/>
  <c r="K85" i="2"/>
  <c r="I85" i="2"/>
  <c r="G85" i="2"/>
  <c r="E85" i="2"/>
  <c r="U84" i="2"/>
  <c r="T84" i="2"/>
  <c r="S84" i="2"/>
  <c r="R84" i="2"/>
  <c r="Q84" i="2"/>
  <c r="P84" i="2"/>
  <c r="V84" i="2" s="1"/>
  <c r="O84" i="2"/>
  <c r="M84" i="2"/>
  <c r="K84" i="2"/>
  <c r="I84" i="2"/>
  <c r="G84" i="2"/>
  <c r="E84" i="2"/>
  <c r="U83" i="2"/>
  <c r="S83" i="2"/>
  <c r="Q83" i="2"/>
  <c r="O83" i="2"/>
  <c r="M83" i="2"/>
  <c r="K83" i="2"/>
  <c r="I83" i="2"/>
  <c r="G83" i="2"/>
  <c r="E83" i="2"/>
  <c r="U82" i="2"/>
  <c r="S82" i="2"/>
  <c r="Q82" i="2"/>
  <c r="O82" i="2"/>
  <c r="M82" i="2"/>
  <c r="K82" i="2"/>
  <c r="I82" i="2"/>
  <c r="G82" i="2"/>
  <c r="E82" i="2"/>
  <c r="V81" i="2"/>
  <c r="U81" i="2"/>
  <c r="T81" i="2"/>
  <c r="S81" i="2"/>
  <c r="R81" i="2"/>
  <c r="P81" i="2"/>
  <c r="O81" i="2"/>
  <c r="K81" i="2"/>
  <c r="I81" i="2"/>
  <c r="G81" i="2"/>
  <c r="M81" i="2" s="1"/>
  <c r="E81" i="2"/>
  <c r="Q81" i="2" s="1"/>
  <c r="U80" i="2"/>
  <c r="T80" i="2"/>
  <c r="R80" i="2"/>
  <c r="P80" i="2"/>
  <c r="O80" i="2"/>
  <c r="I80" i="2"/>
  <c r="G80" i="2"/>
  <c r="E80" i="2"/>
  <c r="V79" i="2"/>
  <c r="U79" i="2"/>
  <c r="T79" i="2"/>
  <c r="R79" i="2"/>
  <c r="Q79" i="2"/>
  <c r="P79" i="2"/>
  <c r="O79" i="2"/>
  <c r="M79" i="2"/>
  <c r="I79" i="2"/>
  <c r="G79" i="2"/>
  <c r="S79" i="2" s="1"/>
  <c r="E79" i="2"/>
  <c r="K79" i="2" s="1"/>
  <c r="U78" i="2"/>
  <c r="S78" i="2"/>
  <c r="Q78" i="2"/>
  <c r="O78" i="2"/>
  <c r="M78" i="2"/>
  <c r="K78" i="2"/>
  <c r="I78" i="2"/>
  <c r="G78" i="2"/>
  <c r="E78" i="2"/>
  <c r="U77" i="2"/>
  <c r="T77" i="2"/>
  <c r="V77" i="2" s="1"/>
  <c r="S77" i="2"/>
  <c r="R77" i="2"/>
  <c r="P77" i="2"/>
  <c r="O77" i="2"/>
  <c r="M77" i="2"/>
  <c r="K77" i="2"/>
  <c r="I77" i="2"/>
  <c r="G77" i="2"/>
  <c r="E77" i="2"/>
  <c r="Q77" i="2" s="1"/>
  <c r="U76" i="2"/>
  <c r="S76" i="2"/>
  <c r="Q76" i="2"/>
  <c r="O76" i="2"/>
  <c r="M76" i="2"/>
  <c r="K76" i="2"/>
  <c r="I76" i="2"/>
  <c r="G76" i="2"/>
  <c r="E76" i="2"/>
  <c r="U75" i="2"/>
  <c r="T75" i="2"/>
  <c r="V75" i="2" s="1"/>
  <c r="S75" i="2"/>
  <c r="Q75" i="2"/>
  <c r="O75" i="2"/>
  <c r="I75" i="2"/>
  <c r="G75" i="2"/>
  <c r="M75" i="2" s="1"/>
  <c r="E75" i="2"/>
  <c r="K75" i="2" s="1"/>
  <c r="V74" i="2"/>
  <c r="U74" i="2"/>
  <c r="T74" i="2"/>
  <c r="R74" i="2"/>
  <c r="P74" i="2"/>
  <c r="O74" i="2"/>
  <c r="I74" i="2"/>
  <c r="G74" i="2"/>
  <c r="S74" i="2" s="1"/>
  <c r="E74" i="2"/>
  <c r="Q74" i="2" s="1"/>
  <c r="U73" i="2"/>
  <c r="T73" i="2"/>
  <c r="R73" i="2"/>
  <c r="V73" i="2" s="1"/>
  <c r="Q73" i="2"/>
  <c r="P73" i="2"/>
  <c r="O73" i="2"/>
  <c r="M73" i="2"/>
  <c r="K73" i="2"/>
  <c r="I73" i="2"/>
  <c r="G73" i="2"/>
  <c r="S73" i="2" s="1"/>
  <c r="E73" i="2"/>
  <c r="V72" i="2"/>
  <c r="U72" i="2"/>
  <c r="T72" i="2"/>
  <c r="R72" i="2"/>
  <c r="P72" i="2"/>
  <c r="O72" i="2"/>
  <c r="K72" i="2"/>
  <c r="I72" i="2"/>
  <c r="G72" i="2"/>
  <c r="S72" i="2" s="1"/>
  <c r="E72" i="2"/>
  <c r="Q72" i="2" s="1"/>
  <c r="U71" i="2"/>
  <c r="S71" i="2"/>
  <c r="Q71" i="2"/>
  <c r="O71" i="2"/>
  <c r="M71" i="2"/>
  <c r="K71" i="2"/>
  <c r="I71" i="2"/>
  <c r="G71" i="2"/>
  <c r="E71" i="2"/>
  <c r="V70" i="2"/>
  <c r="U70" i="2"/>
  <c r="T70" i="2"/>
  <c r="R70" i="2"/>
  <c r="P70" i="2"/>
  <c r="O70" i="2"/>
  <c r="I70" i="2"/>
  <c r="G70" i="2"/>
  <c r="S70" i="2" s="1"/>
  <c r="E70" i="2"/>
  <c r="Q70" i="2" s="1"/>
  <c r="U69" i="2"/>
  <c r="S69" i="2"/>
  <c r="Q69" i="2"/>
  <c r="O69" i="2"/>
  <c r="M69" i="2"/>
  <c r="K69" i="2"/>
  <c r="I69" i="2"/>
  <c r="G69" i="2"/>
  <c r="E69" i="2"/>
  <c r="V68" i="2"/>
  <c r="U68" i="2"/>
  <c r="T68" i="2"/>
  <c r="S68" i="2"/>
  <c r="R68" i="2"/>
  <c r="P68" i="2"/>
  <c r="O68" i="2"/>
  <c r="I68" i="2"/>
  <c r="G68" i="2"/>
  <c r="M68" i="2" s="1"/>
  <c r="E68" i="2"/>
  <c r="Q68" i="2" s="1"/>
  <c r="U67" i="2"/>
  <c r="T67" i="2"/>
  <c r="R67" i="2"/>
  <c r="P67" i="2"/>
  <c r="V67" i="2" s="1"/>
  <c r="O67" i="2"/>
  <c r="I67" i="2"/>
  <c r="G67" i="2"/>
  <c r="M67" i="2" s="1"/>
  <c r="E67" i="2"/>
  <c r="K67" i="2" s="1"/>
  <c r="V66" i="2"/>
  <c r="U66" i="2"/>
  <c r="S66" i="2"/>
  <c r="P66" i="2"/>
  <c r="O66" i="2"/>
  <c r="M66" i="2"/>
  <c r="K66" i="2"/>
  <c r="I66" i="2"/>
  <c r="G66" i="2"/>
  <c r="E66" i="2"/>
  <c r="Q66" i="2" s="1"/>
  <c r="U57" i="2"/>
  <c r="T57" i="2"/>
  <c r="R57" i="2"/>
  <c r="P57" i="2"/>
  <c r="V57" i="2" s="1"/>
  <c r="O57" i="2"/>
  <c r="I57" i="2"/>
  <c r="G57" i="2"/>
  <c r="M57" i="2" s="1"/>
  <c r="E57" i="2"/>
  <c r="Q57" i="2" s="1"/>
  <c r="U56" i="2"/>
  <c r="T56" i="2"/>
  <c r="R56" i="2"/>
  <c r="V56" i="2" s="1"/>
  <c r="Q56" i="2"/>
  <c r="P56" i="2"/>
  <c r="O56" i="2"/>
  <c r="M56" i="2"/>
  <c r="I56" i="2"/>
  <c r="G56" i="2"/>
  <c r="S56" i="2" s="1"/>
  <c r="E56" i="2"/>
  <c r="K56" i="2" s="1"/>
  <c r="U55" i="2"/>
  <c r="P55" i="2"/>
  <c r="V55" i="2" s="1"/>
  <c r="O55" i="2"/>
  <c r="I55" i="2"/>
  <c r="G55" i="2"/>
  <c r="M55" i="2" s="1"/>
  <c r="E55" i="2"/>
  <c r="Q55" i="2" s="1"/>
  <c r="U54" i="2"/>
  <c r="T54" i="2"/>
  <c r="R54" i="2"/>
  <c r="Q54" i="2"/>
  <c r="P54" i="2"/>
  <c r="O54" i="2"/>
  <c r="M54" i="2"/>
  <c r="K54" i="2"/>
  <c r="I54" i="2"/>
  <c r="G54" i="2"/>
  <c r="S54" i="2" s="1"/>
  <c r="E54" i="2"/>
  <c r="U53" i="2"/>
  <c r="T53" i="2"/>
  <c r="R53" i="2"/>
  <c r="V53" i="2" s="1"/>
  <c r="P53" i="2"/>
  <c r="O53" i="2"/>
  <c r="M53" i="2"/>
  <c r="I53" i="2"/>
  <c r="G53" i="2"/>
  <c r="S53" i="2" s="1"/>
  <c r="E53" i="2"/>
  <c r="Q53" i="2" s="1"/>
  <c r="U52" i="2"/>
  <c r="S52" i="2"/>
  <c r="Q52" i="2"/>
  <c r="O52" i="2"/>
  <c r="M52" i="2"/>
  <c r="K52" i="2"/>
  <c r="I52" i="2"/>
  <c r="G52" i="2"/>
  <c r="E52" i="2"/>
  <c r="U51" i="2"/>
  <c r="S51" i="2"/>
  <c r="Q51" i="2"/>
  <c r="O51" i="2"/>
  <c r="M51" i="2"/>
  <c r="K51" i="2"/>
  <c r="I51" i="2"/>
  <c r="G51" i="2"/>
  <c r="E51" i="2"/>
  <c r="U50" i="2"/>
  <c r="S50" i="2"/>
  <c r="O50" i="2"/>
  <c r="M50" i="2"/>
  <c r="I50" i="2"/>
  <c r="G50" i="2"/>
  <c r="E50" i="2"/>
  <c r="Q50" i="2" s="1"/>
  <c r="U49" i="2"/>
  <c r="S49" i="2"/>
  <c r="Q49" i="2"/>
  <c r="O49" i="2"/>
  <c r="M49" i="2"/>
  <c r="K49" i="2"/>
  <c r="I49" i="2"/>
  <c r="G49" i="2"/>
  <c r="E49" i="2"/>
  <c r="U48" i="2"/>
  <c r="O48" i="2"/>
  <c r="I48" i="2"/>
  <c r="G48" i="2"/>
  <c r="E48" i="2"/>
  <c r="K48" i="2" s="1"/>
  <c r="U47" i="2"/>
  <c r="O47" i="2"/>
  <c r="I47" i="2"/>
  <c r="G47" i="2"/>
  <c r="M47" i="2" s="1"/>
  <c r="E47" i="2"/>
  <c r="Q47" i="2" s="1"/>
  <c r="U46" i="2"/>
  <c r="S46" i="2"/>
  <c r="Q46" i="2"/>
  <c r="O46" i="2"/>
  <c r="M46" i="2"/>
  <c r="K46" i="2"/>
  <c r="I46" i="2"/>
  <c r="G46" i="2"/>
  <c r="E46" i="2"/>
  <c r="U45" i="2"/>
  <c r="O45" i="2"/>
  <c r="I45" i="2"/>
  <c r="G45" i="2"/>
  <c r="E45" i="2"/>
  <c r="Q45" i="2" s="1"/>
  <c r="U44" i="2"/>
  <c r="O44" i="2"/>
  <c r="I44" i="2"/>
  <c r="G44" i="2"/>
  <c r="S44" i="2" s="1"/>
  <c r="E44" i="2"/>
  <c r="Q44" i="2" s="1"/>
  <c r="V43" i="2"/>
  <c r="U43" i="2"/>
  <c r="T43" i="2"/>
  <c r="S43" i="2"/>
  <c r="Q43" i="2"/>
  <c r="O43" i="2"/>
  <c r="M43" i="2"/>
  <c r="I43" i="2"/>
  <c r="H43" i="2"/>
  <c r="G43" i="2"/>
  <c r="E43" i="2"/>
  <c r="K43" i="2" s="1"/>
  <c r="U42" i="2"/>
  <c r="Q42" i="2"/>
  <c r="O42" i="2"/>
  <c r="K42" i="2"/>
  <c r="I42" i="2"/>
  <c r="G42" i="2"/>
  <c r="M42" i="2" s="1"/>
  <c r="E42" i="2"/>
  <c r="U41" i="2"/>
  <c r="Q41" i="2"/>
  <c r="O41" i="2"/>
  <c r="K41" i="2"/>
  <c r="I41" i="2"/>
  <c r="G41" i="2"/>
  <c r="E41" i="2"/>
  <c r="U40" i="2"/>
  <c r="S40" i="2"/>
  <c r="Q40" i="2"/>
  <c r="O40" i="2"/>
  <c r="M40" i="2"/>
  <c r="K40" i="2"/>
  <c r="I40" i="2"/>
  <c r="G40" i="2"/>
  <c r="E40" i="2"/>
  <c r="U39" i="2"/>
  <c r="Q39" i="2"/>
  <c r="O39" i="2"/>
  <c r="M39" i="2"/>
  <c r="I39" i="2"/>
  <c r="G39" i="2"/>
  <c r="S39" i="2" s="1"/>
  <c r="E39" i="2"/>
  <c r="K39" i="2" s="1"/>
  <c r="U38" i="2"/>
  <c r="S38" i="2"/>
  <c r="Q38" i="2"/>
  <c r="O38" i="2"/>
  <c r="M38" i="2"/>
  <c r="K38" i="2"/>
  <c r="I38" i="2"/>
  <c r="G38" i="2"/>
  <c r="E38" i="2"/>
  <c r="U37" i="2"/>
  <c r="S37" i="2"/>
  <c r="O37" i="2"/>
  <c r="M37" i="2"/>
  <c r="I37" i="2"/>
  <c r="G37" i="2"/>
  <c r="E37" i="2"/>
  <c r="U36" i="2"/>
  <c r="S36" i="2"/>
  <c r="Q36" i="2"/>
  <c r="O36" i="2"/>
  <c r="M36" i="2"/>
  <c r="K36" i="2"/>
  <c r="I36" i="2"/>
  <c r="G36" i="2"/>
  <c r="E36" i="2"/>
  <c r="U35" i="2"/>
  <c r="S35" i="2"/>
  <c r="Q35" i="2"/>
  <c r="O35" i="2"/>
  <c r="I35" i="2"/>
  <c r="G35" i="2"/>
  <c r="M35" i="2" s="1"/>
  <c r="E35" i="2"/>
  <c r="K35" i="2" s="1"/>
  <c r="U34" i="2"/>
  <c r="S34" i="2"/>
  <c r="Q34" i="2"/>
  <c r="O34" i="2"/>
  <c r="M34" i="2"/>
  <c r="K34" i="2"/>
  <c r="I34" i="2"/>
  <c r="G34" i="2"/>
  <c r="E34" i="2"/>
  <c r="U33" i="2"/>
  <c r="T33" i="2"/>
  <c r="S33" i="2"/>
  <c r="R33" i="2"/>
  <c r="P33" i="2"/>
  <c r="V33" i="2" s="1"/>
  <c r="O33" i="2"/>
  <c r="M33" i="2"/>
  <c r="K33" i="2"/>
  <c r="I33" i="2"/>
  <c r="G33" i="2"/>
  <c r="E33" i="2"/>
  <c r="Q33" i="2" s="1"/>
  <c r="V32" i="2"/>
  <c r="U32" i="2"/>
  <c r="T32" i="2"/>
  <c r="R32" i="2"/>
  <c r="P32" i="2"/>
  <c r="O32" i="2"/>
  <c r="I32" i="2"/>
  <c r="G32" i="2"/>
  <c r="E32" i="2"/>
  <c r="Q32" i="2" s="1"/>
  <c r="U31" i="2"/>
  <c r="T31" i="2"/>
  <c r="R31" i="2"/>
  <c r="Q31" i="2"/>
  <c r="P31" i="2"/>
  <c r="V31" i="2" s="1"/>
  <c r="O31" i="2"/>
  <c r="I31" i="2"/>
  <c r="G31" i="2"/>
  <c r="E31" i="2"/>
  <c r="K31" i="2" s="1"/>
  <c r="V30" i="2"/>
  <c r="U30" i="2"/>
  <c r="T30" i="2"/>
  <c r="R30" i="2"/>
  <c r="P30" i="2"/>
  <c r="O30" i="2"/>
  <c r="I30" i="2"/>
  <c r="G30" i="2"/>
  <c r="E30" i="2"/>
  <c r="U29" i="2"/>
  <c r="T29" i="2"/>
  <c r="R29" i="2"/>
  <c r="V29" i="2" s="1"/>
  <c r="P29" i="2"/>
  <c r="O29" i="2"/>
  <c r="M29" i="2"/>
  <c r="K29" i="2"/>
  <c r="I29" i="2"/>
  <c r="G29" i="2"/>
  <c r="S29" i="2" s="1"/>
  <c r="E29" i="2"/>
  <c r="Q29" i="2" s="1"/>
  <c r="U28" i="2"/>
  <c r="S28" i="2"/>
  <c r="Q28" i="2"/>
  <c r="O28" i="2"/>
  <c r="M28" i="2"/>
  <c r="K28" i="2"/>
  <c r="I28" i="2"/>
  <c r="G28" i="2"/>
  <c r="E28" i="2"/>
  <c r="V27" i="2"/>
  <c r="U27" i="2"/>
  <c r="T27" i="2"/>
  <c r="R27" i="2"/>
  <c r="P27" i="2"/>
  <c r="O27" i="2"/>
  <c r="I27" i="2"/>
  <c r="G27" i="2"/>
  <c r="M27" i="2" s="1"/>
  <c r="E27" i="2"/>
  <c r="V26" i="2"/>
  <c r="U26" i="2"/>
  <c r="T26" i="2"/>
  <c r="O26" i="2"/>
  <c r="M26" i="2"/>
  <c r="K26" i="2"/>
  <c r="I26" i="2"/>
  <c r="G26" i="2"/>
  <c r="S26" i="2" s="1"/>
  <c r="E26" i="2"/>
  <c r="Q26" i="2" s="1"/>
  <c r="U25" i="2"/>
  <c r="T25" i="2"/>
  <c r="R25" i="2"/>
  <c r="Q25" i="2"/>
  <c r="P25" i="2"/>
  <c r="O25" i="2"/>
  <c r="I25" i="2"/>
  <c r="G25" i="2"/>
  <c r="M25" i="2" s="1"/>
  <c r="E25" i="2"/>
  <c r="K25" i="2" s="1"/>
  <c r="U24" i="2"/>
  <c r="T24" i="2"/>
  <c r="R24" i="2"/>
  <c r="Q24" i="2"/>
  <c r="P24" i="2"/>
  <c r="V24" i="2" s="1"/>
  <c r="O24" i="2"/>
  <c r="M24" i="2"/>
  <c r="K24" i="2"/>
  <c r="I24" i="2"/>
  <c r="G24" i="2"/>
  <c r="S24" i="2" s="1"/>
  <c r="E24" i="2"/>
  <c r="U23" i="2"/>
  <c r="T23" i="2"/>
  <c r="R23" i="2"/>
  <c r="V23" i="2" s="1"/>
  <c r="Q23" i="2"/>
  <c r="P23" i="2"/>
  <c r="O23" i="2"/>
  <c r="I23" i="2"/>
  <c r="G23" i="2"/>
  <c r="S23" i="2" s="1"/>
  <c r="E23" i="2"/>
  <c r="K23" i="2" s="1"/>
  <c r="U22" i="2"/>
  <c r="O22" i="2"/>
  <c r="M22" i="2"/>
  <c r="K22" i="2"/>
  <c r="I22" i="2"/>
  <c r="G22" i="2"/>
  <c r="S22" i="2" s="1"/>
  <c r="E22" i="2"/>
  <c r="Q22" i="2" s="1"/>
  <c r="V21" i="2"/>
  <c r="U21" i="2"/>
  <c r="T21" i="2"/>
  <c r="R21" i="2"/>
  <c r="P21" i="2"/>
  <c r="O21" i="2"/>
  <c r="I21" i="2"/>
  <c r="G21" i="2"/>
  <c r="E21" i="2"/>
  <c r="U20" i="2"/>
  <c r="T20" i="2"/>
  <c r="R20" i="2"/>
  <c r="Q20" i="2"/>
  <c r="P20" i="2"/>
  <c r="V20" i="2" s="1"/>
  <c r="O20" i="2"/>
  <c r="M20" i="2"/>
  <c r="K20" i="2"/>
  <c r="I20" i="2"/>
  <c r="G20" i="2"/>
  <c r="S20" i="2" s="1"/>
  <c r="E20" i="2"/>
  <c r="V19" i="2"/>
  <c r="U19" i="2"/>
  <c r="T19" i="2"/>
  <c r="R19" i="2"/>
  <c r="P19" i="2"/>
  <c r="O19" i="2"/>
  <c r="I19" i="2"/>
  <c r="G19" i="2"/>
  <c r="E19" i="2"/>
  <c r="Q19" i="2" s="1"/>
  <c r="U18" i="2"/>
  <c r="O18" i="2"/>
  <c r="I18" i="2"/>
  <c r="G18" i="2"/>
  <c r="S18" i="2" s="1"/>
  <c r="E18" i="2"/>
  <c r="V17" i="2"/>
  <c r="U17" i="2"/>
  <c r="T17" i="2"/>
  <c r="S17" i="2"/>
  <c r="R17" i="2"/>
  <c r="Q17" i="2"/>
  <c r="P17" i="2"/>
  <c r="O17" i="2"/>
  <c r="I17" i="2"/>
  <c r="G17" i="2"/>
  <c r="M17" i="2" s="1"/>
  <c r="E17" i="2"/>
  <c r="K17" i="2" s="1"/>
  <c r="U16" i="2"/>
  <c r="T16" i="2"/>
  <c r="R16" i="2"/>
  <c r="Q16" i="2"/>
  <c r="P16" i="2"/>
  <c r="V16" i="2" s="1"/>
  <c r="O16" i="2"/>
  <c r="I16" i="2"/>
  <c r="G16" i="2"/>
  <c r="S16" i="2" s="1"/>
  <c r="E16" i="2"/>
  <c r="K16" i="2" s="1"/>
  <c r="V15" i="2"/>
  <c r="U15" i="2"/>
  <c r="T15" i="2"/>
  <c r="S15" i="2"/>
  <c r="R15" i="2"/>
  <c r="Q15" i="2"/>
  <c r="P15" i="2"/>
  <c r="O15" i="2"/>
  <c r="I15" i="2"/>
  <c r="G15" i="2"/>
  <c r="M15" i="2" s="1"/>
  <c r="E15" i="2"/>
  <c r="K15" i="2" s="1"/>
  <c r="U14" i="2"/>
  <c r="O14" i="2"/>
  <c r="M14" i="2"/>
  <c r="K14" i="2"/>
  <c r="I14" i="2"/>
  <c r="G14" i="2"/>
  <c r="S14" i="2" s="1"/>
  <c r="E14" i="2"/>
  <c r="Q14" i="2" s="1"/>
  <c r="U13" i="2"/>
  <c r="T13" i="2"/>
  <c r="S13" i="2"/>
  <c r="R13" i="2"/>
  <c r="Q13" i="2"/>
  <c r="P13" i="2"/>
  <c r="V13" i="2" s="1"/>
  <c r="O13" i="2"/>
  <c r="I13" i="2"/>
  <c r="G13" i="2"/>
  <c r="M13" i="2" s="1"/>
  <c r="E13" i="2"/>
  <c r="K13" i="2" s="1"/>
  <c r="V12" i="2"/>
  <c r="U12" i="2"/>
  <c r="T12" i="2"/>
  <c r="R12" i="2"/>
  <c r="P12" i="2"/>
  <c r="O12" i="2"/>
  <c r="K12" i="2"/>
  <c r="I12" i="2"/>
  <c r="G12" i="2"/>
  <c r="S12" i="2" s="1"/>
  <c r="E12" i="2"/>
  <c r="Q12" i="2" s="1"/>
  <c r="U11" i="2"/>
  <c r="T11" i="2"/>
  <c r="S11" i="2"/>
  <c r="R11" i="2"/>
  <c r="V11" i="2" s="1"/>
  <c r="Q11" i="2"/>
  <c r="P11" i="2"/>
  <c r="O11" i="2"/>
  <c r="M11" i="2"/>
  <c r="I11" i="2"/>
  <c r="G11" i="2"/>
  <c r="E11" i="2"/>
  <c r="K11" i="2" s="1"/>
  <c r="U10" i="2"/>
  <c r="O10" i="2"/>
  <c r="I10" i="2"/>
  <c r="G10" i="2"/>
  <c r="S10" i="2" s="1"/>
  <c r="E10" i="2"/>
  <c r="Q10" i="2" s="1"/>
  <c r="V9" i="2"/>
  <c r="U9" i="2"/>
  <c r="T9" i="2"/>
  <c r="R9" i="2"/>
  <c r="P9" i="2"/>
  <c r="O9" i="2"/>
  <c r="I9" i="2"/>
  <c r="G9" i="2"/>
  <c r="E9" i="2"/>
  <c r="V8" i="2"/>
  <c r="U8" i="2"/>
  <c r="T8" i="2"/>
  <c r="R8" i="2"/>
  <c r="Q8" i="2"/>
  <c r="P8" i="2"/>
  <c r="O8" i="2"/>
  <c r="I8" i="2"/>
  <c r="G8" i="2"/>
  <c r="S8" i="2" s="1"/>
  <c r="E8" i="2"/>
  <c r="K8" i="2" s="1"/>
  <c r="U7" i="2"/>
  <c r="T7" i="2"/>
  <c r="V7" i="2" s="1"/>
  <c r="O7" i="2"/>
  <c r="I7" i="2"/>
  <c r="G7" i="2"/>
  <c r="M7" i="2" s="1"/>
  <c r="E7" i="2"/>
  <c r="K7" i="2" s="1"/>
  <c r="U6" i="2"/>
  <c r="T6" i="2"/>
  <c r="V6" i="2" s="1"/>
  <c r="O6" i="2"/>
  <c r="M6" i="2"/>
  <c r="I6" i="2"/>
  <c r="G6" i="2"/>
  <c r="S6" i="2" s="1"/>
  <c r="E6" i="2"/>
  <c r="Q6" i="2" s="1"/>
  <c r="U350" i="13"/>
  <c r="R350" i="13"/>
  <c r="V350" i="13" s="1"/>
  <c r="P350" i="13"/>
  <c r="O350" i="13"/>
  <c r="M350" i="13"/>
  <c r="I350" i="13"/>
  <c r="G350" i="13"/>
  <c r="S350" i="13" s="1"/>
  <c r="E350" i="13"/>
  <c r="K350" i="13" s="1"/>
  <c r="U349" i="13"/>
  <c r="S349" i="13"/>
  <c r="R349" i="13"/>
  <c r="V349" i="13" s="1"/>
  <c r="P349" i="13"/>
  <c r="O349" i="13"/>
  <c r="M349" i="13"/>
  <c r="K349" i="13"/>
  <c r="I349" i="13"/>
  <c r="G349" i="13"/>
  <c r="E349" i="13"/>
  <c r="Q349" i="13" s="1"/>
  <c r="U348" i="13"/>
  <c r="S348" i="13"/>
  <c r="Q348" i="13"/>
  <c r="O348" i="13"/>
  <c r="M348" i="13"/>
  <c r="K348" i="13"/>
  <c r="I348" i="13"/>
  <c r="G348" i="13"/>
  <c r="E348" i="13"/>
  <c r="U347" i="13"/>
  <c r="S347" i="13"/>
  <c r="Q347" i="13"/>
  <c r="O347" i="13"/>
  <c r="M347" i="13"/>
  <c r="K347" i="13"/>
  <c r="I347" i="13"/>
  <c r="G347" i="13"/>
  <c r="E347" i="13"/>
  <c r="U346" i="13"/>
  <c r="T346" i="13"/>
  <c r="V346" i="13" s="1"/>
  <c r="S346" i="13"/>
  <c r="Q346" i="13"/>
  <c r="O346" i="13"/>
  <c r="M346" i="13"/>
  <c r="K346" i="13"/>
  <c r="I346" i="13"/>
  <c r="G346" i="13"/>
  <c r="E346" i="13"/>
  <c r="V345" i="13"/>
  <c r="U345" i="13"/>
  <c r="T345" i="13"/>
  <c r="O345" i="13"/>
  <c r="M345" i="13"/>
  <c r="K345" i="13"/>
  <c r="I345" i="13"/>
  <c r="G345" i="13"/>
  <c r="S345" i="13" s="1"/>
  <c r="E345" i="13"/>
  <c r="Q345" i="13" s="1"/>
  <c r="U344" i="13"/>
  <c r="S344" i="13"/>
  <c r="Q344" i="13"/>
  <c r="O344" i="13"/>
  <c r="M344" i="13"/>
  <c r="K344" i="13"/>
  <c r="I344" i="13"/>
  <c r="G344" i="13"/>
  <c r="E344" i="13"/>
  <c r="U343" i="13"/>
  <c r="S343" i="13"/>
  <c r="Q343" i="13"/>
  <c r="O343" i="13"/>
  <c r="M343" i="13"/>
  <c r="K343" i="13"/>
  <c r="I343" i="13"/>
  <c r="G343" i="13"/>
  <c r="E343" i="13"/>
  <c r="U342" i="13"/>
  <c r="T342" i="13"/>
  <c r="R342" i="13"/>
  <c r="P342" i="13"/>
  <c r="O342" i="13"/>
  <c r="I342" i="13"/>
  <c r="G342" i="13"/>
  <c r="E342" i="13"/>
  <c r="Q342" i="13" s="1"/>
  <c r="U341" i="13"/>
  <c r="T341" i="13"/>
  <c r="V341" i="13" s="1"/>
  <c r="S341" i="13"/>
  <c r="R341" i="13"/>
  <c r="P341" i="13"/>
  <c r="O341" i="13"/>
  <c r="M341" i="13"/>
  <c r="I341" i="13"/>
  <c r="G341" i="13"/>
  <c r="E341" i="13"/>
  <c r="K341" i="13" s="1"/>
  <c r="U340" i="13"/>
  <c r="S340" i="13"/>
  <c r="Q340" i="13"/>
  <c r="O340" i="13"/>
  <c r="M340" i="13"/>
  <c r="K340" i="13"/>
  <c r="I340" i="13"/>
  <c r="G340" i="13"/>
  <c r="E340" i="13"/>
  <c r="U339" i="13"/>
  <c r="S339" i="13"/>
  <c r="Q339" i="13"/>
  <c r="O339" i="13"/>
  <c r="M339" i="13"/>
  <c r="K339" i="13"/>
  <c r="I339" i="13"/>
  <c r="G339" i="13"/>
  <c r="E339" i="13"/>
  <c r="V338" i="13"/>
  <c r="U338" i="13"/>
  <c r="T338" i="13"/>
  <c r="Q338" i="13"/>
  <c r="O338" i="13"/>
  <c r="K338" i="13"/>
  <c r="I338" i="13"/>
  <c r="G338" i="13"/>
  <c r="S338" i="13" s="1"/>
  <c r="E338" i="13"/>
  <c r="U337" i="13"/>
  <c r="T337" i="13"/>
  <c r="V337" i="13" s="1"/>
  <c r="Q337" i="13"/>
  <c r="O337" i="13"/>
  <c r="K337" i="13"/>
  <c r="I337" i="13"/>
  <c r="G337" i="13"/>
  <c r="S337" i="13" s="1"/>
  <c r="E337" i="13"/>
  <c r="U336" i="13"/>
  <c r="S336" i="13"/>
  <c r="Q336" i="13"/>
  <c r="O336" i="13"/>
  <c r="M336" i="13"/>
  <c r="K336" i="13"/>
  <c r="I336" i="13"/>
  <c r="G336" i="13"/>
  <c r="E336" i="13"/>
  <c r="U335" i="13"/>
  <c r="S335" i="13"/>
  <c r="Q335" i="13"/>
  <c r="O335" i="13"/>
  <c r="M335" i="13"/>
  <c r="K335" i="13"/>
  <c r="I335" i="13"/>
  <c r="G335" i="13"/>
  <c r="E335" i="13"/>
  <c r="U334" i="13"/>
  <c r="T334" i="13"/>
  <c r="S334" i="13"/>
  <c r="R334" i="13"/>
  <c r="Q334" i="13"/>
  <c r="P334" i="13"/>
  <c r="V334" i="13" s="1"/>
  <c r="O334" i="13"/>
  <c r="M334" i="13"/>
  <c r="I334" i="13"/>
  <c r="G334" i="13"/>
  <c r="E334" i="13"/>
  <c r="K334" i="13" s="1"/>
  <c r="U333" i="13"/>
  <c r="T333" i="13"/>
  <c r="S333" i="13"/>
  <c r="R333" i="13"/>
  <c r="V333" i="13" s="1"/>
  <c r="P333" i="13"/>
  <c r="O333" i="13"/>
  <c r="I333" i="13"/>
  <c r="G333" i="13"/>
  <c r="M333" i="13" s="1"/>
  <c r="E333" i="13"/>
  <c r="U332" i="13"/>
  <c r="S332" i="13"/>
  <c r="Q332" i="13"/>
  <c r="O332" i="13"/>
  <c r="M332" i="13"/>
  <c r="K332" i="13"/>
  <c r="I332" i="13"/>
  <c r="G332" i="13"/>
  <c r="E332" i="13"/>
  <c r="U331" i="13"/>
  <c r="S331" i="13"/>
  <c r="Q331" i="13"/>
  <c r="O331" i="13"/>
  <c r="M331" i="13"/>
  <c r="K331" i="13"/>
  <c r="I331" i="13"/>
  <c r="G331" i="13"/>
  <c r="E331" i="13"/>
  <c r="U330" i="13"/>
  <c r="R330" i="13"/>
  <c r="Q330" i="13"/>
  <c r="P330" i="13"/>
  <c r="V330" i="13" s="1"/>
  <c r="O330" i="13"/>
  <c r="M330" i="13"/>
  <c r="I330" i="13"/>
  <c r="G330" i="13"/>
  <c r="S330" i="13" s="1"/>
  <c r="E330" i="13"/>
  <c r="K330" i="13" s="1"/>
  <c r="V329" i="13"/>
  <c r="U329" i="13"/>
  <c r="R329" i="13"/>
  <c r="Q329" i="13"/>
  <c r="P329" i="13"/>
  <c r="O329" i="13"/>
  <c r="M329" i="13"/>
  <c r="K329" i="13"/>
  <c r="I329" i="13"/>
  <c r="G329" i="13"/>
  <c r="S329" i="13" s="1"/>
  <c r="E329" i="13"/>
  <c r="U328" i="13"/>
  <c r="S328" i="13"/>
  <c r="Q328" i="13"/>
  <c r="O328" i="13"/>
  <c r="M328" i="13"/>
  <c r="K328" i="13"/>
  <c r="I328" i="13"/>
  <c r="G328" i="13"/>
  <c r="E328" i="13"/>
  <c r="U327" i="13"/>
  <c r="S327" i="13"/>
  <c r="Q327" i="13"/>
  <c r="O327" i="13"/>
  <c r="M327" i="13"/>
  <c r="K327" i="13"/>
  <c r="I327" i="13"/>
  <c r="G327" i="13"/>
  <c r="E327" i="13"/>
  <c r="V326" i="13"/>
  <c r="U326" i="13"/>
  <c r="T326" i="13"/>
  <c r="S326" i="13"/>
  <c r="O326" i="13"/>
  <c r="M326" i="13"/>
  <c r="K326" i="13"/>
  <c r="I326" i="13"/>
  <c r="G326" i="13"/>
  <c r="E326" i="13"/>
  <c r="Q326" i="13" s="1"/>
  <c r="U325" i="13"/>
  <c r="T325" i="13"/>
  <c r="V325" i="13" s="1"/>
  <c r="S325" i="13"/>
  <c r="Q325" i="13"/>
  <c r="O325" i="13"/>
  <c r="M325" i="13"/>
  <c r="K325" i="13"/>
  <c r="I325" i="13"/>
  <c r="G325" i="13"/>
  <c r="E325" i="13"/>
  <c r="U324" i="13"/>
  <c r="S324" i="13"/>
  <c r="Q324" i="13"/>
  <c r="O324" i="13"/>
  <c r="M324" i="13"/>
  <c r="K324" i="13"/>
  <c r="I324" i="13"/>
  <c r="G324" i="13"/>
  <c r="E324" i="13"/>
  <c r="U323" i="13"/>
  <c r="S323" i="13"/>
  <c r="Q323" i="13"/>
  <c r="O323" i="13"/>
  <c r="M323" i="13"/>
  <c r="K323" i="13"/>
  <c r="I323" i="13"/>
  <c r="G323" i="13"/>
  <c r="E323" i="13"/>
  <c r="V322" i="13"/>
  <c r="U322" i="13"/>
  <c r="T322" i="13"/>
  <c r="S322" i="13"/>
  <c r="R322" i="13"/>
  <c r="P322" i="13"/>
  <c r="O322" i="13"/>
  <c r="K322" i="13"/>
  <c r="I322" i="13"/>
  <c r="G322" i="13"/>
  <c r="M322" i="13" s="1"/>
  <c r="E322" i="13"/>
  <c r="Q322" i="13" s="1"/>
  <c r="U321" i="13"/>
  <c r="T321" i="13"/>
  <c r="R321" i="13"/>
  <c r="P321" i="13"/>
  <c r="O321" i="13"/>
  <c r="I321" i="13"/>
  <c r="G321" i="13"/>
  <c r="M321" i="13" s="1"/>
  <c r="E321" i="13"/>
  <c r="Q321" i="13" s="1"/>
  <c r="U320" i="13"/>
  <c r="S320" i="13"/>
  <c r="Q320" i="13"/>
  <c r="O320" i="13"/>
  <c r="M320" i="13"/>
  <c r="K320" i="13"/>
  <c r="I320" i="13"/>
  <c r="G320" i="13"/>
  <c r="E320" i="13"/>
  <c r="U319" i="13"/>
  <c r="S319" i="13"/>
  <c r="Q319" i="13"/>
  <c r="O319" i="13"/>
  <c r="M319" i="13"/>
  <c r="K319" i="13"/>
  <c r="I319" i="13"/>
  <c r="G319" i="13"/>
  <c r="E319" i="13"/>
  <c r="U318" i="13"/>
  <c r="R318" i="13"/>
  <c r="Q318" i="13"/>
  <c r="P318" i="13"/>
  <c r="V318" i="13" s="1"/>
  <c r="O318" i="13"/>
  <c r="M318" i="13"/>
  <c r="I318" i="13"/>
  <c r="G318" i="13"/>
  <c r="S318" i="13" s="1"/>
  <c r="E318" i="13"/>
  <c r="K318" i="13" s="1"/>
  <c r="V317" i="13"/>
  <c r="U317" i="13"/>
  <c r="R317" i="13"/>
  <c r="P317" i="13"/>
  <c r="O317" i="13"/>
  <c r="I317" i="13"/>
  <c r="G317" i="13"/>
  <c r="E317" i="13"/>
  <c r="Q317" i="13" s="1"/>
  <c r="U316" i="13"/>
  <c r="S316" i="13"/>
  <c r="Q316" i="13"/>
  <c r="O316" i="13"/>
  <c r="M316" i="13"/>
  <c r="K316" i="13"/>
  <c r="I316" i="13"/>
  <c r="G316" i="13"/>
  <c r="E316" i="13"/>
  <c r="U315" i="13"/>
  <c r="S315" i="13"/>
  <c r="Q315" i="13"/>
  <c r="O315" i="13"/>
  <c r="M315" i="13"/>
  <c r="K315" i="13"/>
  <c r="I315" i="13"/>
  <c r="G315" i="13"/>
  <c r="E315" i="13"/>
  <c r="U314" i="13"/>
  <c r="R314" i="13"/>
  <c r="P314" i="13"/>
  <c r="V314" i="13" s="1"/>
  <c r="O314" i="13"/>
  <c r="I314" i="13"/>
  <c r="G314" i="13"/>
  <c r="E314" i="13"/>
  <c r="K314" i="13" s="1"/>
  <c r="V313" i="13"/>
  <c r="U313" i="13"/>
  <c r="R313" i="13"/>
  <c r="Q313" i="13"/>
  <c r="P313" i="13"/>
  <c r="O313" i="13"/>
  <c r="M313" i="13"/>
  <c r="K313" i="13"/>
  <c r="I313" i="13"/>
  <c r="G313" i="13"/>
  <c r="S313" i="13" s="1"/>
  <c r="E313" i="13"/>
  <c r="U312" i="13"/>
  <c r="S312" i="13"/>
  <c r="Q312" i="13"/>
  <c r="O312" i="13"/>
  <c r="M312" i="13"/>
  <c r="K312" i="13"/>
  <c r="I312" i="13"/>
  <c r="G312" i="13"/>
  <c r="E312" i="13"/>
  <c r="U311" i="13"/>
  <c r="S311" i="13"/>
  <c r="Q311" i="13"/>
  <c r="O311" i="13"/>
  <c r="M311" i="13"/>
  <c r="K311" i="13"/>
  <c r="I311" i="13"/>
  <c r="G311" i="13"/>
  <c r="E311" i="13"/>
  <c r="V310" i="13"/>
  <c r="U310" i="13"/>
  <c r="S310" i="13"/>
  <c r="R310" i="13"/>
  <c r="P310" i="13"/>
  <c r="O310" i="13"/>
  <c r="I310" i="13"/>
  <c r="G310" i="13"/>
  <c r="M310" i="13" s="1"/>
  <c r="E310" i="13"/>
  <c r="V309" i="13"/>
  <c r="U309" i="13"/>
  <c r="R309" i="13"/>
  <c r="P309" i="13"/>
  <c r="O309" i="13"/>
  <c r="M309" i="13"/>
  <c r="I309" i="13"/>
  <c r="G309" i="13"/>
  <c r="S309" i="13" s="1"/>
  <c r="E309" i="13"/>
  <c r="U308" i="13"/>
  <c r="S308" i="13"/>
  <c r="Q308" i="13"/>
  <c r="O308" i="13"/>
  <c r="M308" i="13"/>
  <c r="K308" i="13"/>
  <c r="I308" i="13"/>
  <c r="G308" i="13"/>
  <c r="E308" i="13"/>
  <c r="U307" i="13"/>
  <c r="S307" i="13"/>
  <c r="Q307" i="13"/>
  <c r="O307" i="13"/>
  <c r="M307" i="13"/>
  <c r="K307" i="13"/>
  <c r="I307" i="13"/>
  <c r="G307" i="13"/>
  <c r="E307" i="13"/>
  <c r="U306" i="13"/>
  <c r="T306" i="13"/>
  <c r="R306" i="13"/>
  <c r="Q306" i="13"/>
  <c r="P306" i="13"/>
  <c r="O306" i="13"/>
  <c r="M306" i="13"/>
  <c r="K306" i="13"/>
  <c r="I306" i="13"/>
  <c r="G306" i="13"/>
  <c r="S306" i="13" s="1"/>
  <c r="E306" i="13"/>
  <c r="U305" i="13"/>
  <c r="T305" i="13"/>
  <c r="R305" i="13"/>
  <c r="P305" i="13"/>
  <c r="V305" i="13" s="1"/>
  <c r="O305" i="13"/>
  <c r="M305" i="13"/>
  <c r="I305" i="13"/>
  <c r="G305" i="13"/>
  <c r="S305" i="13" s="1"/>
  <c r="E305" i="13"/>
  <c r="Q305" i="13" s="1"/>
  <c r="U304" i="13"/>
  <c r="S304" i="13"/>
  <c r="Q304" i="13"/>
  <c r="O304" i="13"/>
  <c r="M304" i="13"/>
  <c r="K304" i="13"/>
  <c r="I304" i="13"/>
  <c r="G304" i="13"/>
  <c r="E304" i="13"/>
  <c r="U303" i="13"/>
  <c r="S303" i="13"/>
  <c r="Q303" i="13"/>
  <c r="O303" i="13"/>
  <c r="M303" i="13"/>
  <c r="K303" i="13"/>
  <c r="I303" i="13"/>
  <c r="G303" i="13"/>
  <c r="E303" i="13"/>
  <c r="V302" i="13"/>
  <c r="U302" i="13"/>
  <c r="T302" i="13"/>
  <c r="R302" i="13"/>
  <c r="Q302" i="13"/>
  <c r="P302" i="13"/>
  <c r="O302" i="13"/>
  <c r="K302" i="13"/>
  <c r="I302" i="13"/>
  <c r="G302" i="13"/>
  <c r="S302" i="13" s="1"/>
  <c r="E302" i="13"/>
  <c r="V301" i="13"/>
  <c r="U301" i="13"/>
  <c r="T301" i="13"/>
  <c r="R301" i="13"/>
  <c r="P301" i="13"/>
  <c r="O301" i="13"/>
  <c r="I301" i="13"/>
  <c r="G301" i="13"/>
  <c r="E301" i="13"/>
  <c r="Q301" i="13" s="1"/>
  <c r="U300" i="13"/>
  <c r="S300" i="13"/>
  <c r="Q300" i="13"/>
  <c r="O300" i="13"/>
  <c r="M300" i="13"/>
  <c r="K300" i="13"/>
  <c r="I300" i="13"/>
  <c r="G300" i="13"/>
  <c r="E300" i="13"/>
  <c r="U299" i="13"/>
  <c r="S299" i="13"/>
  <c r="Q299" i="13"/>
  <c r="O299" i="13"/>
  <c r="M299" i="13"/>
  <c r="K299" i="13"/>
  <c r="I299" i="13"/>
  <c r="G299" i="13"/>
  <c r="E299" i="13"/>
  <c r="U298" i="13"/>
  <c r="T298" i="13"/>
  <c r="S298" i="13"/>
  <c r="R298" i="13"/>
  <c r="P298" i="13"/>
  <c r="V298" i="13" s="1"/>
  <c r="O298" i="13"/>
  <c r="M298" i="13"/>
  <c r="I298" i="13"/>
  <c r="G298" i="13"/>
  <c r="E298" i="13"/>
  <c r="U297" i="13"/>
  <c r="T297" i="13"/>
  <c r="V297" i="13" s="1"/>
  <c r="S297" i="13"/>
  <c r="R297" i="13"/>
  <c r="P297" i="13"/>
  <c r="O297" i="13"/>
  <c r="I297" i="13"/>
  <c r="G297" i="13"/>
  <c r="M297" i="13" s="1"/>
  <c r="E297" i="13"/>
  <c r="Q297" i="13" s="1"/>
  <c r="U296" i="13"/>
  <c r="S296" i="13"/>
  <c r="Q296" i="13"/>
  <c r="O296" i="13"/>
  <c r="M296" i="13"/>
  <c r="K296" i="13"/>
  <c r="I296" i="13"/>
  <c r="G296" i="13"/>
  <c r="E296" i="13"/>
  <c r="U295" i="13"/>
  <c r="S295" i="13"/>
  <c r="Q295" i="13"/>
  <c r="O295" i="13"/>
  <c r="M295" i="13"/>
  <c r="K295" i="13"/>
  <c r="I295" i="13"/>
  <c r="G295" i="13"/>
  <c r="E295" i="13"/>
  <c r="V294" i="13"/>
  <c r="U294" i="13"/>
  <c r="T294" i="13"/>
  <c r="R294" i="13"/>
  <c r="P294" i="13"/>
  <c r="O294" i="13"/>
  <c r="M294" i="13"/>
  <c r="K294" i="13"/>
  <c r="I294" i="13"/>
  <c r="G294" i="13"/>
  <c r="S294" i="13" s="1"/>
  <c r="E294" i="13"/>
  <c r="Q294" i="13" s="1"/>
  <c r="U293" i="13"/>
  <c r="T293" i="13"/>
  <c r="R293" i="13"/>
  <c r="P293" i="13"/>
  <c r="V293" i="13" s="1"/>
  <c r="O293" i="13"/>
  <c r="I293" i="13"/>
  <c r="G293" i="13"/>
  <c r="M293" i="13" s="1"/>
  <c r="E293" i="13"/>
  <c r="K293" i="13" s="1"/>
  <c r="U292" i="13"/>
  <c r="S292" i="13"/>
  <c r="Q292" i="13"/>
  <c r="O292" i="13"/>
  <c r="M292" i="13"/>
  <c r="K292" i="13"/>
  <c r="I292" i="13"/>
  <c r="G292" i="13"/>
  <c r="E292" i="13"/>
  <c r="U291" i="13"/>
  <c r="S291" i="13"/>
  <c r="Q291" i="13"/>
  <c r="O291" i="13"/>
  <c r="M291" i="13"/>
  <c r="K291" i="13"/>
  <c r="I291" i="13"/>
  <c r="G291" i="13"/>
  <c r="E291" i="13"/>
  <c r="U290" i="13"/>
  <c r="T290" i="13"/>
  <c r="R290" i="13"/>
  <c r="Q290" i="13"/>
  <c r="P290" i="13"/>
  <c r="V290" i="13" s="1"/>
  <c r="O290" i="13"/>
  <c r="I290" i="13"/>
  <c r="G290" i="13"/>
  <c r="S290" i="13" s="1"/>
  <c r="E290" i="13"/>
  <c r="K290" i="13" s="1"/>
  <c r="U289" i="13"/>
  <c r="T289" i="13"/>
  <c r="R289" i="13"/>
  <c r="V289" i="13" s="1"/>
  <c r="P289" i="13"/>
  <c r="O289" i="13"/>
  <c r="I289" i="13"/>
  <c r="G289" i="13"/>
  <c r="E289" i="13"/>
  <c r="Q289" i="13" s="1"/>
  <c r="U288" i="13"/>
  <c r="S288" i="13"/>
  <c r="Q288" i="13"/>
  <c r="O288" i="13"/>
  <c r="M288" i="13"/>
  <c r="K288" i="13"/>
  <c r="I288" i="13"/>
  <c r="G288" i="13"/>
  <c r="E288" i="13"/>
  <c r="U287" i="13"/>
  <c r="S287" i="13"/>
  <c r="Q287" i="13"/>
  <c r="O287" i="13"/>
  <c r="M287" i="13"/>
  <c r="K287" i="13"/>
  <c r="I287" i="13"/>
  <c r="G287" i="13"/>
  <c r="E287" i="13"/>
  <c r="U286" i="13"/>
  <c r="T286" i="13"/>
  <c r="S286" i="13"/>
  <c r="R286" i="13"/>
  <c r="V286" i="13" s="1"/>
  <c r="Q286" i="13"/>
  <c r="P286" i="13"/>
  <c r="O286" i="13"/>
  <c r="K286" i="13"/>
  <c r="I286" i="13"/>
  <c r="G286" i="13"/>
  <c r="M286" i="13" s="1"/>
  <c r="E286" i="13"/>
  <c r="U285" i="13"/>
  <c r="T285" i="13"/>
  <c r="R285" i="13"/>
  <c r="P285" i="13"/>
  <c r="V285" i="13" s="1"/>
  <c r="O285" i="13"/>
  <c r="M285" i="13"/>
  <c r="I285" i="13"/>
  <c r="G285" i="13"/>
  <c r="S285" i="13" s="1"/>
  <c r="E285" i="13"/>
  <c r="K285" i="13" s="1"/>
  <c r="U284" i="13"/>
  <c r="S284" i="13"/>
  <c r="Q284" i="13"/>
  <c r="O284" i="13"/>
  <c r="M284" i="13"/>
  <c r="K284" i="13"/>
  <c r="I284" i="13"/>
  <c r="G284" i="13"/>
  <c r="E284" i="13"/>
  <c r="U283" i="13"/>
  <c r="S283" i="13"/>
  <c r="Q283" i="13"/>
  <c r="O283" i="13"/>
  <c r="M283" i="13"/>
  <c r="K283" i="13"/>
  <c r="I283" i="13"/>
  <c r="G283" i="13"/>
  <c r="E283" i="13"/>
  <c r="V282" i="13"/>
  <c r="U282" i="13"/>
  <c r="T282" i="13"/>
  <c r="R282" i="13"/>
  <c r="P282" i="13"/>
  <c r="O282" i="13"/>
  <c r="M282" i="13"/>
  <c r="I282" i="13"/>
  <c r="G282" i="13"/>
  <c r="S282" i="13" s="1"/>
  <c r="E282" i="13"/>
  <c r="Q282" i="13" s="1"/>
  <c r="U281" i="13"/>
  <c r="T281" i="13"/>
  <c r="S281" i="13"/>
  <c r="R281" i="13"/>
  <c r="V281" i="13" s="1"/>
  <c r="P281" i="13"/>
  <c r="O281" i="13"/>
  <c r="I281" i="13"/>
  <c r="G281" i="13"/>
  <c r="M281" i="13" s="1"/>
  <c r="E281" i="13"/>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S277" i="13"/>
  <c r="R277" i="13"/>
  <c r="V277" i="13" s="1"/>
  <c r="P277" i="13"/>
  <c r="O277" i="13"/>
  <c r="I277" i="13"/>
  <c r="G277" i="13"/>
  <c r="M277" i="13" s="1"/>
  <c r="E277" i="13"/>
  <c r="Q277" i="13" s="1"/>
  <c r="V276" i="13"/>
  <c r="U276" i="13"/>
  <c r="T276" i="13"/>
  <c r="R276" i="13"/>
  <c r="P276" i="13"/>
  <c r="O276" i="13"/>
  <c r="I276" i="13"/>
  <c r="G276" i="13"/>
  <c r="E276" i="13"/>
  <c r="K276" i="13" s="1"/>
  <c r="U275" i="13"/>
  <c r="S275" i="13"/>
  <c r="Q275" i="13"/>
  <c r="O275" i="13"/>
  <c r="M275" i="13"/>
  <c r="K275" i="13"/>
  <c r="I275" i="13"/>
  <c r="G275" i="13"/>
  <c r="E275" i="13"/>
  <c r="U274" i="13"/>
  <c r="S274" i="13"/>
  <c r="Q274" i="13"/>
  <c r="O274" i="13"/>
  <c r="M274" i="13"/>
  <c r="K274" i="13"/>
  <c r="I274" i="13"/>
  <c r="G274" i="13"/>
  <c r="E274" i="13"/>
  <c r="U267" i="13"/>
  <c r="T267" i="13"/>
  <c r="R267" i="13"/>
  <c r="P267" i="13"/>
  <c r="O267" i="13"/>
  <c r="I267" i="13"/>
  <c r="G267" i="13"/>
  <c r="M267" i="13" s="1"/>
  <c r="E267" i="13"/>
  <c r="U266" i="13"/>
  <c r="S266" i="13"/>
  <c r="Q266" i="13"/>
  <c r="O266" i="13"/>
  <c r="M266" i="13"/>
  <c r="K266" i="13"/>
  <c r="I266" i="13"/>
  <c r="G266" i="13"/>
  <c r="E266" i="13"/>
  <c r="U265" i="13"/>
  <c r="T265" i="13"/>
  <c r="R265" i="13"/>
  <c r="Q265" i="13"/>
  <c r="P265" i="13"/>
  <c r="O265" i="13"/>
  <c r="I265" i="13"/>
  <c r="G265" i="13"/>
  <c r="M265" i="13" s="1"/>
  <c r="E265" i="13"/>
  <c r="K265" i="13" s="1"/>
  <c r="U264" i="13"/>
  <c r="T264" i="13"/>
  <c r="V264" i="13" s="1"/>
  <c r="S264" i="13"/>
  <c r="R264" i="13"/>
  <c r="Q264" i="13"/>
  <c r="P264" i="13"/>
  <c r="O264" i="13"/>
  <c r="M264" i="13"/>
  <c r="K264" i="13"/>
  <c r="I264" i="13"/>
  <c r="G264" i="13"/>
  <c r="E264" i="13"/>
  <c r="U263" i="13"/>
  <c r="T263" i="13"/>
  <c r="R263" i="13"/>
  <c r="V263" i="13" s="1"/>
  <c r="P263" i="13"/>
  <c r="O263" i="13"/>
  <c r="I263" i="13"/>
  <c r="G263" i="13"/>
  <c r="E263" i="13"/>
  <c r="K263" i="13" s="1"/>
  <c r="V262" i="13"/>
  <c r="U262" i="13"/>
  <c r="T262" i="13"/>
  <c r="S262" i="13"/>
  <c r="R262" i="13"/>
  <c r="Q262" i="13"/>
  <c r="P262" i="13"/>
  <c r="O262" i="13"/>
  <c r="M262" i="13"/>
  <c r="I262" i="13"/>
  <c r="G262" i="13"/>
  <c r="E262" i="13"/>
  <c r="K262" i="13" s="1"/>
  <c r="U261" i="13"/>
  <c r="T261" i="13"/>
  <c r="R261" i="13"/>
  <c r="P261" i="13"/>
  <c r="V261" i="13" s="1"/>
  <c r="O261" i="13"/>
  <c r="I261" i="13"/>
  <c r="G261" i="13"/>
  <c r="M261" i="13" s="1"/>
  <c r="E261" i="13"/>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V257" i="13"/>
  <c r="U257" i="13"/>
  <c r="T257" i="13"/>
  <c r="S257" i="13"/>
  <c r="R257" i="13"/>
  <c r="P257" i="13"/>
  <c r="O257" i="13"/>
  <c r="K257" i="13"/>
  <c r="I257" i="13"/>
  <c r="G257" i="13"/>
  <c r="M257" i="13" s="1"/>
  <c r="E257" i="13"/>
  <c r="Q257" i="13" s="1"/>
  <c r="U256" i="13"/>
  <c r="T256" i="13"/>
  <c r="R256" i="13"/>
  <c r="P256" i="13"/>
  <c r="O256" i="13"/>
  <c r="I256" i="13"/>
  <c r="G256" i="13"/>
  <c r="S256" i="13" s="1"/>
  <c r="E256" i="13"/>
  <c r="Q256" i="13" s="1"/>
  <c r="U255" i="13"/>
  <c r="T255" i="13"/>
  <c r="R255" i="13"/>
  <c r="V255" i="13" s="1"/>
  <c r="Q255" i="13"/>
  <c r="P255" i="13"/>
  <c r="O255" i="13"/>
  <c r="M255" i="13"/>
  <c r="I255" i="13"/>
  <c r="G255" i="13"/>
  <c r="S255" i="13" s="1"/>
  <c r="E255" i="13"/>
  <c r="K255" i="13" s="1"/>
  <c r="V254" i="13"/>
  <c r="U254" i="13"/>
  <c r="T254" i="13"/>
  <c r="R254" i="13"/>
  <c r="P254" i="13"/>
  <c r="O254" i="13"/>
  <c r="I254" i="13"/>
  <c r="G254" i="13"/>
  <c r="S254" i="13" s="1"/>
  <c r="E254" i="13"/>
  <c r="Q254" i="13" s="1"/>
  <c r="U253" i="13"/>
  <c r="T253" i="13"/>
  <c r="S253" i="13"/>
  <c r="R253" i="13"/>
  <c r="Q253" i="13"/>
  <c r="P253" i="13"/>
  <c r="O253" i="13"/>
  <c r="I253" i="13"/>
  <c r="G253" i="13"/>
  <c r="M253" i="13" s="1"/>
  <c r="E253" i="13"/>
  <c r="K253" i="13" s="1"/>
  <c r="U252" i="13"/>
  <c r="T252" i="13"/>
  <c r="S252" i="13"/>
  <c r="R252" i="13"/>
  <c r="Q252" i="13"/>
  <c r="P252" i="13"/>
  <c r="V252" i="13" s="1"/>
  <c r="O252" i="13"/>
  <c r="M252" i="13"/>
  <c r="K252" i="13"/>
  <c r="I252" i="13"/>
  <c r="G252" i="13"/>
  <c r="E252" i="13"/>
  <c r="V251" i="13"/>
  <c r="U251" i="13"/>
  <c r="T251" i="13"/>
  <c r="S251" i="13"/>
  <c r="Q251" i="13"/>
  <c r="O251" i="13"/>
  <c r="I251" i="13"/>
  <c r="G251" i="13"/>
  <c r="M251" i="13" s="1"/>
  <c r="E251" i="13"/>
  <c r="K251" i="13" s="1"/>
  <c r="U250" i="13"/>
  <c r="T250" i="13"/>
  <c r="V250" i="13" s="1"/>
  <c r="S250" i="13"/>
  <c r="O250" i="13"/>
  <c r="I250" i="13"/>
  <c r="G250" i="13"/>
  <c r="M250" i="13" s="1"/>
  <c r="E250" i="13"/>
  <c r="K250" i="13" s="1"/>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U223" i="13"/>
  <c r="T223" i="13"/>
  <c r="S223" i="13"/>
  <c r="R223" i="13"/>
  <c r="Q223" i="13"/>
  <c r="P223" i="13"/>
  <c r="V223" i="13" s="1"/>
  <c r="O223" i="13"/>
  <c r="M223" i="13"/>
  <c r="K223" i="13"/>
  <c r="I223" i="13"/>
  <c r="G223" i="13"/>
  <c r="E223" i="13"/>
  <c r="U222" i="13"/>
  <c r="T222" i="13"/>
  <c r="V222" i="13" s="1"/>
  <c r="S222" i="13"/>
  <c r="R222" i="13"/>
  <c r="Q222" i="13"/>
  <c r="P222" i="13"/>
  <c r="O222" i="13"/>
  <c r="M222" i="13"/>
  <c r="I222" i="13"/>
  <c r="G222" i="13"/>
  <c r="E222" i="13"/>
  <c r="K222" i="13" s="1"/>
  <c r="U221" i="13"/>
  <c r="S221" i="13"/>
  <c r="Q221" i="13"/>
  <c r="P221" i="13"/>
  <c r="V221" i="13" s="1"/>
  <c r="O221" i="13"/>
  <c r="M221" i="13"/>
  <c r="K221" i="13"/>
  <c r="I221" i="13"/>
  <c r="G221" i="13"/>
  <c r="E221" i="13"/>
  <c r="U220" i="13"/>
  <c r="T220" i="13"/>
  <c r="S220" i="13"/>
  <c r="R220" i="13"/>
  <c r="V220" i="13" s="1"/>
  <c r="Q220" i="13"/>
  <c r="P220" i="13"/>
  <c r="O220" i="13"/>
  <c r="M220" i="13"/>
  <c r="I220" i="13"/>
  <c r="G220" i="13"/>
  <c r="E220" i="13"/>
  <c r="K220" i="13" s="1"/>
  <c r="U219" i="13"/>
  <c r="T219" i="13"/>
  <c r="V219" i="13" s="1"/>
  <c r="S219" i="13"/>
  <c r="O219" i="13"/>
  <c r="M219" i="13"/>
  <c r="I219" i="13"/>
  <c r="H219" i="13"/>
  <c r="G219" i="13"/>
  <c r="E219" i="13"/>
  <c r="K219" i="13" s="1"/>
  <c r="U218" i="13"/>
  <c r="O218" i="13"/>
  <c r="I218" i="13"/>
  <c r="G218" i="13"/>
  <c r="M218" i="13" s="1"/>
  <c r="E218" i="13"/>
  <c r="K218" i="13" s="1"/>
  <c r="U217" i="13"/>
  <c r="O217" i="13"/>
  <c r="I217" i="13"/>
  <c r="G217" i="13"/>
  <c r="E217" i="13"/>
  <c r="U216" i="13"/>
  <c r="O216" i="13"/>
  <c r="I216" i="13"/>
  <c r="G216" i="13"/>
  <c r="E216" i="13"/>
  <c r="Q216" i="13" s="1"/>
  <c r="U215" i="13"/>
  <c r="S215" i="13"/>
  <c r="Q215" i="13"/>
  <c r="O215" i="13"/>
  <c r="M215" i="13"/>
  <c r="K215" i="13"/>
  <c r="I215" i="13"/>
  <c r="G215" i="13"/>
  <c r="E215" i="13"/>
  <c r="U214" i="13"/>
  <c r="O214" i="13"/>
  <c r="K214" i="13"/>
  <c r="I214" i="13"/>
  <c r="G214" i="13"/>
  <c r="S214" i="13" s="1"/>
  <c r="E214" i="13"/>
  <c r="Q214" i="13" s="1"/>
  <c r="U213" i="13"/>
  <c r="Q213" i="13"/>
  <c r="O213" i="13"/>
  <c r="K213" i="13"/>
  <c r="I213" i="13"/>
  <c r="G213" i="13"/>
  <c r="S213" i="13" s="1"/>
  <c r="E213" i="13"/>
  <c r="U212" i="13"/>
  <c r="S212" i="13"/>
  <c r="Q212" i="13"/>
  <c r="O212" i="13"/>
  <c r="M212" i="13"/>
  <c r="I212" i="13"/>
  <c r="G212" i="13"/>
  <c r="E212" i="13"/>
  <c r="K212" i="13" s="1"/>
  <c r="U211" i="13"/>
  <c r="S211" i="13"/>
  <c r="O211" i="13"/>
  <c r="M211" i="13"/>
  <c r="K211" i="13"/>
  <c r="I211" i="13"/>
  <c r="G211" i="13"/>
  <c r="E211" i="13"/>
  <c r="Q211" i="13" s="1"/>
  <c r="U210" i="13"/>
  <c r="Q210" i="13"/>
  <c r="O210" i="13"/>
  <c r="I210" i="13"/>
  <c r="G210" i="13"/>
  <c r="S210" i="13" s="1"/>
  <c r="E210" i="13"/>
  <c r="K210" i="13" s="1"/>
  <c r="U209" i="13"/>
  <c r="S209" i="13"/>
  <c r="Q209" i="13"/>
  <c r="O209" i="13"/>
  <c r="M209" i="13"/>
  <c r="K209" i="13"/>
  <c r="I209" i="13"/>
  <c r="G209" i="13"/>
  <c r="E209" i="13"/>
  <c r="U208" i="13"/>
  <c r="S208" i="13"/>
  <c r="Q208" i="13"/>
  <c r="O208" i="13"/>
  <c r="I208" i="13"/>
  <c r="G208" i="13"/>
  <c r="M208" i="13" s="1"/>
  <c r="E208" i="13"/>
  <c r="K208" i="13" s="1"/>
  <c r="V207" i="13"/>
  <c r="U207" i="13"/>
  <c r="O207" i="13"/>
  <c r="I207" i="13"/>
  <c r="H207" i="13"/>
  <c r="T207" i="13" s="1"/>
  <c r="G207" i="13"/>
  <c r="S207" i="13" s="1"/>
  <c r="E207" i="13"/>
  <c r="Q207" i="13" s="1"/>
  <c r="U206" i="13"/>
  <c r="O206" i="13"/>
  <c r="I206" i="13"/>
  <c r="H206" i="13"/>
  <c r="T206" i="13" s="1"/>
  <c r="V206" i="13" s="1"/>
  <c r="G206" i="13"/>
  <c r="E206" i="13"/>
  <c r="K206" i="13" s="1"/>
  <c r="U205" i="13"/>
  <c r="O205" i="13"/>
  <c r="K205" i="13"/>
  <c r="I205" i="13"/>
  <c r="G205" i="13"/>
  <c r="S205" i="13" s="1"/>
  <c r="E205" i="13"/>
  <c r="Q205" i="13" s="1"/>
  <c r="U204" i="13"/>
  <c r="S204" i="13"/>
  <c r="Q204" i="13"/>
  <c r="O204" i="13"/>
  <c r="M204" i="13"/>
  <c r="K204" i="13"/>
  <c r="I204" i="13"/>
  <c r="G204" i="13"/>
  <c r="E204" i="13"/>
  <c r="U203" i="13"/>
  <c r="S203" i="13"/>
  <c r="Q203" i="13"/>
  <c r="O203" i="13"/>
  <c r="M203" i="13"/>
  <c r="K203" i="13"/>
  <c r="I203" i="13"/>
  <c r="G203" i="13"/>
  <c r="E203" i="13"/>
  <c r="U202" i="13"/>
  <c r="S202" i="13"/>
  <c r="Q202" i="13"/>
  <c r="O202" i="13"/>
  <c r="M202" i="13"/>
  <c r="K202" i="13"/>
  <c r="I202" i="13"/>
  <c r="G202" i="13"/>
  <c r="E202" i="13"/>
  <c r="U201" i="13"/>
  <c r="S201" i="13"/>
  <c r="Q201" i="13"/>
  <c r="O201" i="13"/>
  <c r="M201" i="13"/>
  <c r="I201" i="13"/>
  <c r="G201" i="13"/>
  <c r="E201" i="13"/>
  <c r="K201" i="13" s="1"/>
  <c r="U200" i="13"/>
  <c r="S200" i="13"/>
  <c r="Q200" i="13"/>
  <c r="O200" i="13"/>
  <c r="M200" i="13"/>
  <c r="I200" i="13"/>
  <c r="G200" i="13"/>
  <c r="E200" i="13"/>
  <c r="K200" i="13" s="1"/>
  <c r="U199" i="13"/>
  <c r="S199" i="13"/>
  <c r="Q199" i="13"/>
  <c r="O199" i="13"/>
  <c r="M199" i="13"/>
  <c r="K199" i="13"/>
  <c r="I199" i="13"/>
  <c r="G199" i="13"/>
  <c r="E199" i="13"/>
  <c r="U198" i="13"/>
  <c r="S198" i="13"/>
  <c r="O198" i="13"/>
  <c r="I198" i="13"/>
  <c r="G198" i="13"/>
  <c r="M198" i="13" s="1"/>
  <c r="E198" i="13"/>
  <c r="Q198" i="13" s="1"/>
  <c r="U197" i="13"/>
  <c r="S197" i="13"/>
  <c r="Q197" i="13"/>
  <c r="O197" i="13"/>
  <c r="M197" i="13"/>
  <c r="K197" i="13"/>
  <c r="I197" i="13"/>
  <c r="G197" i="13"/>
  <c r="E197" i="13"/>
  <c r="U196" i="13"/>
  <c r="S196" i="13"/>
  <c r="Q196" i="13"/>
  <c r="O196" i="13"/>
  <c r="K196" i="13"/>
  <c r="I196" i="13"/>
  <c r="G196" i="13"/>
  <c r="M196" i="13" s="1"/>
  <c r="E196" i="13"/>
  <c r="U195" i="13"/>
  <c r="Q195" i="13"/>
  <c r="O195" i="13"/>
  <c r="K195" i="13"/>
  <c r="I195" i="13"/>
  <c r="G195" i="13"/>
  <c r="E195" i="13"/>
  <c r="U194" i="13"/>
  <c r="S194" i="13"/>
  <c r="Q194" i="13"/>
  <c r="O194" i="13"/>
  <c r="M194" i="13"/>
  <c r="K194" i="13"/>
  <c r="I194" i="13"/>
  <c r="G194" i="13"/>
  <c r="E194" i="13"/>
  <c r="U193" i="13"/>
  <c r="S193" i="13"/>
  <c r="Q193" i="13"/>
  <c r="O193" i="13"/>
  <c r="M193" i="13"/>
  <c r="K193" i="13"/>
  <c r="I193" i="13"/>
  <c r="G193" i="13"/>
  <c r="E193" i="13"/>
  <c r="U192" i="13"/>
  <c r="S192" i="13"/>
  <c r="Q192" i="13"/>
  <c r="O192" i="13"/>
  <c r="M192" i="13"/>
  <c r="K192" i="13"/>
  <c r="I192" i="13"/>
  <c r="G192" i="13"/>
  <c r="E192" i="13"/>
  <c r="U191" i="13"/>
  <c r="T191" i="13"/>
  <c r="R191" i="13"/>
  <c r="Q191" i="13"/>
  <c r="P191" i="13"/>
  <c r="O191" i="13"/>
  <c r="K191" i="13"/>
  <c r="I191" i="13"/>
  <c r="G191" i="13"/>
  <c r="M191" i="13" s="1"/>
  <c r="E191" i="13"/>
  <c r="U190" i="13"/>
  <c r="R190" i="13"/>
  <c r="P190" i="13"/>
  <c r="O190" i="13"/>
  <c r="I190" i="13"/>
  <c r="G190" i="13"/>
  <c r="E190" i="13"/>
  <c r="K190" i="13" s="1"/>
  <c r="U189" i="13"/>
  <c r="R189" i="13"/>
  <c r="Q189" i="13"/>
  <c r="P189" i="13"/>
  <c r="V189" i="13" s="1"/>
  <c r="O189" i="13"/>
  <c r="M189" i="13"/>
  <c r="K189" i="13"/>
  <c r="I189" i="13"/>
  <c r="G189" i="13"/>
  <c r="S189" i="13" s="1"/>
  <c r="E189" i="13"/>
  <c r="U188" i="13"/>
  <c r="S188" i="13"/>
  <c r="R188" i="13"/>
  <c r="P188" i="13"/>
  <c r="O188" i="13"/>
  <c r="I188" i="13"/>
  <c r="G188" i="13"/>
  <c r="M188" i="13" s="1"/>
  <c r="E188" i="13"/>
  <c r="K188" i="13" s="1"/>
  <c r="U187" i="13"/>
  <c r="S187" i="13"/>
  <c r="Q187" i="13"/>
  <c r="O187" i="13"/>
  <c r="M187" i="13"/>
  <c r="K187" i="13"/>
  <c r="I187" i="13"/>
  <c r="G187" i="13"/>
  <c r="E187" i="13"/>
  <c r="V186" i="13"/>
  <c r="U186" i="13"/>
  <c r="R186" i="13"/>
  <c r="Q186" i="13"/>
  <c r="P186" i="13"/>
  <c r="O186" i="13"/>
  <c r="M186" i="13"/>
  <c r="K186" i="13"/>
  <c r="I186" i="13"/>
  <c r="G186" i="13"/>
  <c r="S186" i="13" s="1"/>
  <c r="E186" i="13"/>
  <c r="U185" i="13"/>
  <c r="S185" i="13"/>
  <c r="Q185" i="13"/>
  <c r="O185" i="13"/>
  <c r="M185" i="13"/>
  <c r="K185" i="13"/>
  <c r="I185" i="13"/>
  <c r="G185" i="13"/>
  <c r="E185" i="13"/>
  <c r="U184" i="13"/>
  <c r="T184" i="13"/>
  <c r="V184" i="13" s="1"/>
  <c r="S184" i="13"/>
  <c r="O184" i="13"/>
  <c r="K184" i="13"/>
  <c r="I184" i="13"/>
  <c r="G184" i="13"/>
  <c r="M184" i="13" s="1"/>
  <c r="E184" i="13"/>
  <c r="Q184" i="13" s="1"/>
  <c r="V183" i="13"/>
  <c r="U183" i="13"/>
  <c r="T183" i="13"/>
  <c r="O183" i="13"/>
  <c r="I183" i="13"/>
  <c r="G183" i="13"/>
  <c r="S183" i="13" s="1"/>
  <c r="E183" i="13"/>
  <c r="V182" i="13"/>
  <c r="U182" i="13"/>
  <c r="T182" i="13"/>
  <c r="O182" i="13"/>
  <c r="I182" i="13"/>
  <c r="G182" i="13"/>
  <c r="S182" i="13" s="1"/>
  <c r="E182" i="13"/>
  <c r="U181" i="13"/>
  <c r="S181" i="13"/>
  <c r="Q181" i="13"/>
  <c r="O181" i="13"/>
  <c r="M181" i="13"/>
  <c r="K181" i="13"/>
  <c r="I181" i="13"/>
  <c r="G181" i="13"/>
  <c r="E181" i="13"/>
  <c r="V180" i="13"/>
  <c r="U180" i="13"/>
  <c r="T180" i="13"/>
  <c r="O180" i="13"/>
  <c r="M180" i="13"/>
  <c r="I180" i="13"/>
  <c r="G180" i="13"/>
  <c r="S180" i="13" s="1"/>
  <c r="E180" i="13"/>
  <c r="Q180" i="13" s="1"/>
  <c r="U179" i="13"/>
  <c r="S179" i="13"/>
  <c r="Q179" i="13"/>
  <c r="O179" i="13"/>
  <c r="M179" i="13"/>
  <c r="K179" i="13"/>
  <c r="I179" i="13"/>
  <c r="G179" i="13"/>
  <c r="E179" i="13"/>
  <c r="U178" i="13"/>
  <c r="T178" i="13"/>
  <c r="R178" i="13"/>
  <c r="P178" i="13"/>
  <c r="O178" i="13"/>
  <c r="K178" i="13"/>
  <c r="I178" i="13"/>
  <c r="G178" i="13"/>
  <c r="S178" i="13" s="1"/>
  <c r="E178" i="13"/>
  <c r="Q178" i="13" s="1"/>
  <c r="U177" i="13"/>
  <c r="T177" i="13"/>
  <c r="R177" i="13"/>
  <c r="Q177" i="13"/>
  <c r="P177" i="13"/>
  <c r="O177" i="13"/>
  <c r="M177" i="13"/>
  <c r="I177" i="13"/>
  <c r="G177" i="13"/>
  <c r="S177" i="13" s="1"/>
  <c r="E177" i="13"/>
  <c r="K177" i="13" s="1"/>
  <c r="V176" i="13"/>
  <c r="U176" i="13"/>
  <c r="T176" i="13"/>
  <c r="R176" i="13"/>
  <c r="P176" i="13"/>
  <c r="O176" i="13"/>
  <c r="K176" i="13"/>
  <c r="I176" i="13"/>
  <c r="G176" i="13"/>
  <c r="S176" i="13" s="1"/>
  <c r="E176" i="13"/>
  <c r="Q176" i="13" s="1"/>
  <c r="U175" i="13"/>
  <c r="S175" i="13"/>
  <c r="Q175" i="13"/>
  <c r="O175" i="13"/>
  <c r="M175" i="13"/>
  <c r="K175" i="13"/>
  <c r="I175" i="13"/>
  <c r="G175" i="13"/>
  <c r="E175" i="13"/>
  <c r="U174" i="13"/>
  <c r="T174" i="13"/>
  <c r="S174" i="13"/>
  <c r="R174" i="13"/>
  <c r="P174" i="13"/>
  <c r="O174" i="13"/>
  <c r="I174" i="13"/>
  <c r="G174" i="13"/>
  <c r="M174" i="13" s="1"/>
  <c r="E174" i="13"/>
  <c r="U173" i="13"/>
  <c r="S173" i="13"/>
  <c r="Q173" i="13"/>
  <c r="O173" i="13"/>
  <c r="M173" i="13"/>
  <c r="K173" i="13"/>
  <c r="I173" i="13"/>
  <c r="G173" i="13"/>
  <c r="E173" i="13"/>
  <c r="V172" i="13"/>
  <c r="U172" i="13"/>
  <c r="T172" i="13"/>
  <c r="S172" i="13"/>
  <c r="Q172" i="13"/>
  <c r="O172" i="13"/>
  <c r="I172" i="13"/>
  <c r="G172" i="13"/>
  <c r="M172" i="13" s="1"/>
  <c r="E172" i="13"/>
  <c r="K172" i="13" s="1"/>
  <c r="U171" i="13"/>
  <c r="T171" i="13"/>
  <c r="V171" i="13" s="1"/>
  <c r="S171" i="13"/>
  <c r="O171" i="13"/>
  <c r="I171" i="13"/>
  <c r="G171" i="13"/>
  <c r="M171" i="13" s="1"/>
  <c r="E171" i="13"/>
  <c r="U170" i="13"/>
  <c r="T170" i="13"/>
  <c r="V170" i="13" s="1"/>
  <c r="O170" i="13"/>
  <c r="M170" i="13"/>
  <c r="I170" i="13"/>
  <c r="G170" i="13"/>
  <c r="S170" i="13" s="1"/>
  <c r="E170" i="13"/>
  <c r="Q170" i="13" s="1"/>
  <c r="U169" i="13"/>
  <c r="S169" i="13"/>
  <c r="Q169" i="13"/>
  <c r="O169" i="13"/>
  <c r="M169" i="13"/>
  <c r="K169" i="13"/>
  <c r="I169" i="13"/>
  <c r="G169" i="13"/>
  <c r="E169" i="13"/>
  <c r="U168" i="13"/>
  <c r="T168" i="13"/>
  <c r="V168" i="13" s="1"/>
  <c r="S168" i="13"/>
  <c r="O168" i="13"/>
  <c r="M168" i="13"/>
  <c r="I168" i="13"/>
  <c r="G168" i="13"/>
  <c r="E168" i="13"/>
  <c r="U167" i="13"/>
  <c r="S167" i="13"/>
  <c r="Q167" i="13"/>
  <c r="O167" i="13"/>
  <c r="M167" i="13"/>
  <c r="K167" i="13"/>
  <c r="I167" i="13"/>
  <c r="G167" i="13"/>
  <c r="E167" i="13"/>
  <c r="U166" i="13"/>
  <c r="T166" i="13"/>
  <c r="S166" i="13"/>
  <c r="R166" i="13"/>
  <c r="Q166" i="13"/>
  <c r="P166" i="13"/>
  <c r="V166" i="13" s="1"/>
  <c r="O166" i="13"/>
  <c r="M166" i="13"/>
  <c r="K166" i="13"/>
  <c r="I166" i="13"/>
  <c r="G166" i="13"/>
  <c r="E166" i="13"/>
  <c r="U165" i="13"/>
  <c r="T165" i="13"/>
  <c r="S165" i="13"/>
  <c r="R165" i="13"/>
  <c r="V165" i="13" s="1"/>
  <c r="Q165" i="13"/>
  <c r="P165" i="13"/>
  <c r="O165" i="13"/>
  <c r="M165" i="13"/>
  <c r="I165" i="13"/>
  <c r="G165" i="13"/>
  <c r="E165" i="13"/>
  <c r="K165" i="13" s="1"/>
  <c r="U164" i="13"/>
  <c r="T164" i="13"/>
  <c r="R164" i="13"/>
  <c r="Q164" i="13"/>
  <c r="P164" i="13"/>
  <c r="V164" i="13" s="1"/>
  <c r="O164" i="13"/>
  <c r="I164" i="13"/>
  <c r="G164" i="13"/>
  <c r="M164" i="13" s="1"/>
  <c r="E164" i="13"/>
  <c r="K164" i="13" s="1"/>
  <c r="U163" i="13"/>
  <c r="S163" i="13"/>
  <c r="Q163" i="13"/>
  <c r="O163" i="13"/>
  <c r="M163" i="13"/>
  <c r="K163" i="13"/>
  <c r="I163" i="13"/>
  <c r="G163" i="13"/>
  <c r="E163" i="13"/>
  <c r="U162" i="13"/>
  <c r="T162" i="13"/>
  <c r="R162" i="13"/>
  <c r="Q162" i="13"/>
  <c r="P162" i="13"/>
  <c r="V162" i="13" s="1"/>
  <c r="O162" i="13"/>
  <c r="M162" i="13"/>
  <c r="K162" i="13"/>
  <c r="I162" i="13"/>
  <c r="G162" i="13"/>
  <c r="S162" i="13" s="1"/>
  <c r="E162" i="13"/>
  <c r="U161" i="13"/>
  <c r="S161" i="13"/>
  <c r="Q161" i="13"/>
  <c r="O161" i="13"/>
  <c r="M161" i="13"/>
  <c r="K161" i="13"/>
  <c r="I161" i="13"/>
  <c r="G161" i="13"/>
  <c r="E161" i="13"/>
  <c r="V160" i="13"/>
  <c r="U160" i="13"/>
  <c r="R160" i="13"/>
  <c r="P160" i="13"/>
  <c r="O160" i="13"/>
  <c r="I160" i="13"/>
  <c r="G160" i="13"/>
  <c r="E160" i="13"/>
  <c r="V159" i="13"/>
  <c r="U159" i="13"/>
  <c r="R159" i="13"/>
  <c r="Q159" i="13"/>
  <c r="P159" i="13"/>
  <c r="O159" i="13"/>
  <c r="M159" i="13"/>
  <c r="I159" i="13"/>
  <c r="G159" i="13"/>
  <c r="S159" i="13" s="1"/>
  <c r="E159" i="13"/>
  <c r="K159" i="13" s="1"/>
  <c r="V158" i="13"/>
  <c r="U158" i="13"/>
  <c r="R158" i="13"/>
  <c r="P158" i="13"/>
  <c r="O158" i="13"/>
  <c r="I158" i="13"/>
  <c r="G158" i="13"/>
  <c r="M158" i="13" s="1"/>
  <c r="E158" i="13"/>
  <c r="U157" i="13"/>
  <c r="S157" i="13"/>
  <c r="Q157" i="13"/>
  <c r="O157" i="13"/>
  <c r="M157" i="13"/>
  <c r="K157" i="13"/>
  <c r="I157" i="13"/>
  <c r="G157" i="13"/>
  <c r="E157" i="13"/>
  <c r="U156" i="13"/>
  <c r="S156" i="13"/>
  <c r="R156" i="13"/>
  <c r="V156" i="13" s="1"/>
  <c r="Q156" i="13"/>
  <c r="P156" i="13"/>
  <c r="O156" i="13"/>
  <c r="I156" i="13"/>
  <c r="G156" i="13"/>
  <c r="M156" i="13" s="1"/>
  <c r="E156" i="13"/>
  <c r="K156" i="13" s="1"/>
  <c r="U155" i="13"/>
  <c r="S155" i="13"/>
  <c r="Q155" i="13"/>
  <c r="O155" i="13"/>
  <c r="M155" i="13"/>
  <c r="K155" i="13"/>
  <c r="I155" i="13"/>
  <c r="G155" i="13"/>
  <c r="E155" i="13"/>
  <c r="V154" i="13"/>
  <c r="U154" i="13"/>
  <c r="T154" i="13"/>
  <c r="Q154" i="13"/>
  <c r="O154" i="13"/>
  <c r="K154" i="13"/>
  <c r="I154" i="13"/>
  <c r="G154" i="13"/>
  <c r="S154" i="13" s="1"/>
  <c r="E154" i="13"/>
  <c r="U153" i="13"/>
  <c r="T153" i="13"/>
  <c r="V153" i="13" s="1"/>
  <c r="S153" i="13"/>
  <c r="O153" i="13"/>
  <c r="M153" i="13"/>
  <c r="K153" i="13"/>
  <c r="I153" i="13"/>
  <c r="G153" i="13"/>
  <c r="E153" i="13"/>
  <c r="Q153" i="13" s="1"/>
  <c r="U152" i="13"/>
  <c r="T152" i="13"/>
  <c r="V152" i="13" s="1"/>
  <c r="S152" i="13"/>
  <c r="O152" i="13"/>
  <c r="M152" i="13"/>
  <c r="I152" i="13"/>
  <c r="G152" i="13"/>
  <c r="E152" i="13"/>
  <c r="Q152" i="13" s="1"/>
  <c r="U151" i="13"/>
  <c r="S151" i="13"/>
  <c r="Q151" i="13"/>
  <c r="O151" i="13"/>
  <c r="M151" i="13"/>
  <c r="K151" i="13"/>
  <c r="I151" i="13"/>
  <c r="G151" i="13"/>
  <c r="E151" i="13"/>
  <c r="V150" i="13"/>
  <c r="U150" i="13"/>
  <c r="T150" i="13"/>
  <c r="S150" i="13"/>
  <c r="O150" i="13"/>
  <c r="I150" i="13"/>
  <c r="G150" i="13"/>
  <c r="M150" i="13" s="1"/>
  <c r="E150" i="13"/>
  <c r="Q150" i="13" s="1"/>
  <c r="U149" i="13"/>
  <c r="S149" i="13"/>
  <c r="Q149" i="13"/>
  <c r="O149" i="13"/>
  <c r="M149" i="13"/>
  <c r="K149" i="13"/>
  <c r="I149" i="13"/>
  <c r="G149" i="13"/>
  <c r="E149" i="13"/>
  <c r="U148" i="13"/>
  <c r="T148" i="13"/>
  <c r="R148" i="13"/>
  <c r="V148" i="13" s="1"/>
  <c r="P148" i="13"/>
  <c r="O148" i="13"/>
  <c r="I148" i="13"/>
  <c r="G148" i="13"/>
  <c r="S148" i="13" s="1"/>
  <c r="E148" i="13"/>
  <c r="U147" i="13"/>
  <c r="T147" i="13"/>
  <c r="S147" i="13"/>
  <c r="R147" i="13"/>
  <c r="Q147" i="13"/>
  <c r="P147" i="13"/>
  <c r="V147" i="13" s="1"/>
  <c r="O147" i="13"/>
  <c r="I147" i="13"/>
  <c r="G147" i="13"/>
  <c r="M147" i="13" s="1"/>
  <c r="E147" i="13"/>
  <c r="K147" i="13" s="1"/>
  <c r="U146" i="13"/>
  <c r="T146" i="13"/>
  <c r="R146" i="13"/>
  <c r="P146" i="13"/>
  <c r="V146" i="13" s="1"/>
  <c r="O146" i="13"/>
  <c r="M146" i="13"/>
  <c r="K146" i="13"/>
  <c r="I146" i="13"/>
  <c r="G146" i="13"/>
  <c r="S146" i="13" s="1"/>
  <c r="E146" i="13"/>
  <c r="Q146" i="13" s="1"/>
  <c r="U145" i="13"/>
  <c r="S145" i="13"/>
  <c r="Q145" i="13"/>
  <c r="O145" i="13"/>
  <c r="M145" i="13"/>
  <c r="K145" i="13"/>
  <c r="I145" i="13"/>
  <c r="G145" i="13"/>
  <c r="E145" i="13"/>
  <c r="V144" i="13"/>
  <c r="U144" i="13"/>
  <c r="T144" i="13"/>
  <c r="R144" i="13"/>
  <c r="P144" i="13"/>
  <c r="O144" i="13"/>
  <c r="I144" i="13"/>
  <c r="G144" i="13"/>
  <c r="E144" i="13"/>
  <c r="Q144" i="13" s="1"/>
  <c r="U143" i="13"/>
  <c r="S143" i="13"/>
  <c r="Q143" i="13"/>
  <c r="O143" i="13"/>
  <c r="M143" i="13"/>
  <c r="K143" i="13"/>
  <c r="I143" i="13"/>
  <c r="G143" i="13"/>
  <c r="E143" i="13"/>
  <c r="U142" i="13"/>
  <c r="S142" i="13"/>
  <c r="R142" i="13"/>
  <c r="Q142" i="13"/>
  <c r="P142" i="13"/>
  <c r="O142" i="13"/>
  <c r="I142" i="13"/>
  <c r="G142" i="13"/>
  <c r="M142" i="13" s="1"/>
  <c r="E142" i="13"/>
  <c r="K142" i="13" s="1"/>
  <c r="U141" i="13"/>
  <c r="R141" i="13"/>
  <c r="Q141" i="13"/>
  <c r="P141" i="13"/>
  <c r="V141" i="13" s="1"/>
  <c r="O141" i="13"/>
  <c r="K141" i="13"/>
  <c r="I141" i="13"/>
  <c r="G141" i="13"/>
  <c r="M141" i="13" s="1"/>
  <c r="E141" i="13"/>
  <c r="U140" i="13"/>
  <c r="S140" i="13"/>
  <c r="R140" i="13"/>
  <c r="Q140" i="13"/>
  <c r="P140" i="13"/>
  <c r="O140" i="13"/>
  <c r="I140" i="13"/>
  <c r="G140" i="13"/>
  <c r="M140" i="13" s="1"/>
  <c r="E140" i="13"/>
  <c r="K140" i="13" s="1"/>
  <c r="U139" i="13"/>
  <c r="S139" i="13"/>
  <c r="Q139" i="13"/>
  <c r="O139" i="13"/>
  <c r="M139" i="13"/>
  <c r="K139" i="13"/>
  <c r="I139" i="13"/>
  <c r="G139" i="13"/>
  <c r="E139" i="13"/>
  <c r="U138" i="13"/>
  <c r="S138" i="13"/>
  <c r="R138" i="13"/>
  <c r="Q138" i="13"/>
  <c r="P138" i="13"/>
  <c r="V138" i="13" s="1"/>
  <c r="O138" i="13"/>
  <c r="M138" i="13"/>
  <c r="K138" i="13"/>
  <c r="I138" i="13"/>
  <c r="G138" i="13"/>
  <c r="E138" i="13"/>
  <c r="U137" i="13"/>
  <c r="S137" i="13"/>
  <c r="Q137" i="13"/>
  <c r="O137" i="13"/>
  <c r="M137" i="13"/>
  <c r="K137" i="13"/>
  <c r="I137" i="13"/>
  <c r="G137" i="13"/>
  <c r="E137" i="13"/>
  <c r="V136" i="13"/>
  <c r="U136" i="13"/>
  <c r="S136" i="13"/>
  <c r="R136" i="13"/>
  <c r="P136" i="13"/>
  <c r="O136" i="13"/>
  <c r="M136" i="13"/>
  <c r="K136" i="13"/>
  <c r="I136" i="13"/>
  <c r="G136" i="13"/>
  <c r="E136" i="13"/>
  <c r="Q136" i="13" s="1"/>
  <c r="U135" i="13"/>
  <c r="R135" i="13"/>
  <c r="V135" i="13" s="1"/>
  <c r="Q135" i="13"/>
  <c r="P135" i="13"/>
  <c r="O135" i="13"/>
  <c r="I135" i="13"/>
  <c r="G135" i="13"/>
  <c r="S135" i="13" s="1"/>
  <c r="E135" i="13"/>
  <c r="K135" i="13" s="1"/>
  <c r="V134" i="13"/>
  <c r="U134" i="13"/>
  <c r="S134" i="13"/>
  <c r="R134" i="13"/>
  <c r="P134" i="13"/>
  <c r="O134" i="13"/>
  <c r="I134" i="13"/>
  <c r="G134" i="13"/>
  <c r="M134" i="13" s="1"/>
  <c r="E134" i="13"/>
  <c r="Q134" i="13" s="1"/>
  <c r="U133" i="13"/>
  <c r="S133" i="13"/>
  <c r="Q133" i="13"/>
  <c r="O133" i="13"/>
  <c r="M133" i="13"/>
  <c r="K133" i="13"/>
  <c r="I133" i="13"/>
  <c r="G133" i="13"/>
  <c r="E133" i="13"/>
  <c r="U132" i="13"/>
  <c r="R132" i="13"/>
  <c r="Q132" i="13"/>
  <c r="P132" i="13"/>
  <c r="V132" i="13" s="1"/>
  <c r="O132" i="13"/>
  <c r="I132" i="13"/>
  <c r="G132" i="13"/>
  <c r="E132" i="13"/>
  <c r="K132" i="13" s="1"/>
  <c r="U131" i="13"/>
  <c r="S131" i="13"/>
  <c r="Q131" i="13"/>
  <c r="O131" i="13"/>
  <c r="M131" i="13"/>
  <c r="K131" i="13"/>
  <c r="I131" i="13"/>
  <c r="G131" i="13"/>
  <c r="E131" i="13"/>
  <c r="U130" i="13"/>
  <c r="R130" i="13"/>
  <c r="V130" i="13" s="1"/>
  <c r="Q130" i="13"/>
  <c r="P130" i="13"/>
  <c r="O130" i="13"/>
  <c r="K130" i="13"/>
  <c r="I130" i="13"/>
  <c r="G130" i="13"/>
  <c r="S130" i="13" s="1"/>
  <c r="E130" i="13"/>
  <c r="U129" i="13"/>
  <c r="S129" i="13"/>
  <c r="R129" i="13"/>
  <c r="P129" i="13"/>
  <c r="O129" i="13"/>
  <c r="I129" i="13"/>
  <c r="G129" i="13"/>
  <c r="M129" i="13" s="1"/>
  <c r="E129" i="13"/>
  <c r="K129" i="13" s="1"/>
  <c r="V128" i="13"/>
  <c r="U128" i="13"/>
  <c r="R128" i="13"/>
  <c r="Q128" i="13"/>
  <c r="P128" i="13"/>
  <c r="O128" i="13"/>
  <c r="K128" i="13"/>
  <c r="I128" i="13"/>
  <c r="G128" i="13"/>
  <c r="M128" i="13" s="1"/>
  <c r="E128" i="13"/>
  <c r="U127" i="13"/>
  <c r="S127" i="13"/>
  <c r="Q127" i="13"/>
  <c r="O127" i="13"/>
  <c r="M127" i="13"/>
  <c r="K127" i="13"/>
  <c r="I127" i="13"/>
  <c r="G127" i="13"/>
  <c r="E127" i="13"/>
  <c r="U126" i="13"/>
  <c r="S126" i="13"/>
  <c r="R126" i="13"/>
  <c r="V126" i="13" s="1"/>
  <c r="Q126" i="13"/>
  <c r="P126" i="13"/>
  <c r="O126" i="13"/>
  <c r="I126" i="13"/>
  <c r="G126" i="13"/>
  <c r="M126" i="13" s="1"/>
  <c r="E126" i="13"/>
  <c r="K126" i="13" s="1"/>
  <c r="U125" i="13"/>
  <c r="S125" i="13"/>
  <c r="Q125" i="13"/>
  <c r="O125" i="13"/>
  <c r="M125" i="13"/>
  <c r="K125" i="13"/>
  <c r="I125" i="13"/>
  <c r="G125" i="13"/>
  <c r="E125" i="13"/>
  <c r="V124" i="13"/>
  <c r="U124" i="13"/>
  <c r="T124" i="13"/>
  <c r="S124" i="13"/>
  <c r="R124" i="13"/>
  <c r="Q124" i="13"/>
  <c r="P124" i="13"/>
  <c r="O124" i="13"/>
  <c r="M124" i="13"/>
  <c r="I124" i="13"/>
  <c r="G124" i="13"/>
  <c r="E124" i="13"/>
  <c r="K124" i="13" s="1"/>
  <c r="U123" i="13"/>
  <c r="T123" i="13"/>
  <c r="R123" i="13"/>
  <c r="Q123" i="13"/>
  <c r="P123" i="13"/>
  <c r="V123" i="13" s="1"/>
  <c r="O123" i="13"/>
  <c r="K123" i="13"/>
  <c r="I123" i="13"/>
  <c r="G123" i="13"/>
  <c r="M123" i="13" s="1"/>
  <c r="E123" i="13"/>
  <c r="U122" i="13"/>
  <c r="T122" i="13"/>
  <c r="S122" i="13"/>
  <c r="R122" i="13"/>
  <c r="Q122" i="13"/>
  <c r="P122" i="13"/>
  <c r="O122" i="13"/>
  <c r="I122" i="13"/>
  <c r="G122" i="13"/>
  <c r="M122" i="13" s="1"/>
  <c r="E122" i="13"/>
  <c r="K122" i="13" s="1"/>
  <c r="U121" i="13"/>
  <c r="S121" i="13"/>
  <c r="Q121" i="13"/>
  <c r="O121" i="13"/>
  <c r="M121" i="13"/>
  <c r="K121" i="13"/>
  <c r="I121" i="13"/>
  <c r="G121" i="13"/>
  <c r="E121" i="13"/>
  <c r="U120" i="13"/>
  <c r="T120" i="13"/>
  <c r="S120" i="13"/>
  <c r="R120" i="13"/>
  <c r="Q120" i="13"/>
  <c r="P120" i="13"/>
  <c r="V120" i="13" s="1"/>
  <c r="O120" i="13"/>
  <c r="M120" i="13"/>
  <c r="K120" i="13"/>
  <c r="I120" i="13"/>
  <c r="G120" i="13"/>
  <c r="E120" i="13"/>
  <c r="U119" i="13"/>
  <c r="S119" i="13"/>
  <c r="Q119" i="13"/>
  <c r="O119" i="13"/>
  <c r="M119" i="13"/>
  <c r="K119" i="13"/>
  <c r="I119" i="13"/>
  <c r="G119" i="13"/>
  <c r="E119" i="13"/>
  <c r="U118" i="13"/>
  <c r="T118" i="13"/>
  <c r="V118" i="13" s="1"/>
  <c r="R118" i="13"/>
  <c r="P118" i="13"/>
  <c r="O118" i="13"/>
  <c r="K118" i="13"/>
  <c r="I118" i="13"/>
  <c r="G118" i="13"/>
  <c r="S118" i="13" s="1"/>
  <c r="E118" i="13"/>
  <c r="Q118" i="13" s="1"/>
  <c r="V117" i="13"/>
  <c r="U117" i="13"/>
  <c r="T117" i="13"/>
  <c r="S117" i="13"/>
  <c r="R117" i="13"/>
  <c r="P117" i="13"/>
  <c r="O117" i="13"/>
  <c r="M117" i="13"/>
  <c r="K117" i="13"/>
  <c r="I117" i="13"/>
  <c r="G117" i="13"/>
  <c r="E117" i="13"/>
  <c r="Q117" i="13" s="1"/>
  <c r="U116" i="13"/>
  <c r="T116" i="13"/>
  <c r="S116" i="13"/>
  <c r="R116" i="13"/>
  <c r="Q116" i="13"/>
  <c r="P116" i="13"/>
  <c r="V116" i="13" s="1"/>
  <c r="O116" i="13"/>
  <c r="M116" i="13"/>
  <c r="K116" i="13"/>
  <c r="I116" i="13"/>
  <c r="G116" i="13"/>
  <c r="E116" i="13"/>
  <c r="U115" i="13"/>
  <c r="S115" i="13"/>
  <c r="Q115" i="13"/>
  <c r="O115" i="13"/>
  <c r="M115" i="13"/>
  <c r="K115" i="13"/>
  <c r="I115" i="13"/>
  <c r="G115" i="13"/>
  <c r="E115" i="13"/>
  <c r="U114" i="13"/>
  <c r="T114" i="13"/>
  <c r="R114" i="13"/>
  <c r="P114" i="13"/>
  <c r="V114" i="13" s="1"/>
  <c r="O114" i="13"/>
  <c r="I114" i="13"/>
  <c r="G114" i="13"/>
  <c r="S114" i="13" s="1"/>
  <c r="E114" i="13"/>
  <c r="Q114" i="13" s="1"/>
  <c r="U113" i="13"/>
  <c r="S113" i="13"/>
  <c r="Q113" i="13"/>
  <c r="O113" i="13"/>
  <c r="M113" i="13"/>
  <c r="K113" i="13"/>
  <c r="I113" i="13"/>
  <c r="G113" i="13"/>
  <c r="E113" i="13"/>
  <c r="U112" i="13"/>
  <c r="T112" i="13"/>
  <c r="R112" i="13"/>
  <c r="V112" i="13" s="1"/>
  <c r="P112" i="13"/>
  <c r="O112" i="13"/>
  <c r="M112" i="13"/>
  <c r="K112" i="13"/>
  <c r="I112" i="13"/>
  <c r="G112" i="13"/>
  <c r="S112" i="13" s="1"/>
  <c r="E112" i="13"/>
  <c r="Q112" i="13" s="1"/>
  <c r="V111" i="13"/>
  <c r="U111" i="13"/>
  <c r="T111" i="13"/>
  <c r="S111" i="13"/>
  <c r="R111" i="13"/>
  <c r="P111" i="13"/>
  <c r="O111" i="13"/>
  <c r="I111" i="13"/>
  <c r="G111" i="13"/>
  <c r="M111" i="13" s="1"/>
  <c r="E111" i="13"/>
  <c r="K111" i="13" s="1"/>
  <c r="U110" i="13"/>
  <c r="T110" i="13"/>
  <c r="R110" i="13"/>
  <c r="P110" i="13"/>
  <c r="V110" i="13" s="1"/>
  <c r="O110" i="13"/>
  <c r="M110" i="13"/>
  <c r="I110" i="13"/>
  <c r="G110" i="13"/>
  <c r="S110" i="13" s="1"/>
  <c r="E110" i="13"/>
  <c r="Q110" i="13" s="1"/>
  <c r="U109" i="13"/>
  <c r="S109" i="13"/>
  <c r="Q109" i="13"/>
  <c r="O109" i="13"/>
  <c r="M109" i="13"/>
  <c r="K109" i="13"/>
  <c r="I109" i="13"/>
  <c r="G109" i="13"/>
  <c r="E109" i="13"/>
  <c r="U108" i="13"/>
  <c r="T108" i="13"/>
  <c r="R108" i="13"/>
  <c r="V108" i="13" s="1"/>
  <c r="P108" i="13"/>
  <c r="O108" i="13"/>
  <c r="K108" i="13"/>
  <c r="I108" i="13"/>
  <c r="G108" i="13"/>
  <c r="M108" i="13" s="1"/>
  <c r="E108" i="13"/>
  <c r="Q108" i="13" s="1"/>
  <c r="U107" i="13"/>
  <c r="S107" i="13"/>
  <c r="Q107" i="13"/>
  <c r="O107" i="13"/>
  <c r="M107" i="13"/>
  <c r="K107" i="13"/>
  <c r="I107" i="13"/>
  <c r="G107" i="13"/>
  <c r="E107" i="13"/>
  <c r="U106" i="13"/>
  <c r="T106" i="13"/>
  <c r="R106" i="13"/>
  <c r="P106" i="13"/>
  <c r="V106" i="13" s="1"/>
  <c r="O106" i="13"/>
  <c r="I106" i="13"/>
  <c r="G106" i="13"/>
  <c r="S106" i="13" s="1"/>
  <c r="E106" i="13"/>
  <c r="Q106" i="13" s="1"/>
  <c r="U105" i="13"/>
  <c r="T105" i="13"/>
  <c r="S105" i="13"/>
  <c r="R105" i="13"/>
  <c r="V105" i="13" s="1"/>
  <c r="Q105" i="13"/>
  <c r="P105" i="13"/>
  <c r="O105" i="13"/>
  <c r="M105" i="13"/>
  <c r="K105" i="13"/>
  <c r="I105" i="13"/>
  <c r="G105" i="13"/>
  <c r="E105" i="13"/>
  <c r="U104" i="13"/>
  <c r="T104" i="13"/>
  <c r="R104" i="13"/>
  <c r="P104" i="13"/>
  <c r="V104" i="13" s="1"/>
  <c r="O104" i="13"/>
  <c r="M104" i="13"/>
  <c r="I104" i="13"/>
  <c r="G104" i="13"/>
  <c r="S104" i="13" s="1"/>
  <c r="E104" i="13"/>
  <c r="U103" i="13"/>
  <c r="S103" i="13"/>
  <c r="Q103" i="13"/>
  <c r="O103" i="13"/>
  <c r="M103" i="13"/>
  <c r="K103" i="13"/>
  <c r="I103" i="13"/>
  <c r="G103" i="13"/>
  <c r="E103" i="13"/>
  <c r="U102" i="13"/>
  <c r="T102" i="13"/>
  <c r="S102" i="13"/>
  <c r="R102" i="13"/>
  <c r="P102" i="13"/>
  <c r="V102" i="13" s="1"/>
  <c r="O102" i="13"/>
  <c r="M102" i="13"/>
  <c r="K102" i="13"/>
  <c r="I102" i="13"/>
  <c r="G102" i="13"/>
  <c r="E102" i="13"/>
  <c r="Q102" i="13" s="1"/>
  <c r="U101" i="13"/>
  <c r="S101" i="13"/>
  <c r="Q101" i="13"/>
  <c r="O101" i="13"/>
  <c r="M101" i="13"/>
  <c r="K101" i="13"/>
  <c r="I101" i="13"/>
  <c r="G101" i="13"/>
  <c r="E101" i="13"/>
  <c r="V100" i="13"/>
  <c r="U100" i="13"/>
  <c r="T100" i="13"/>
  <c r="R100" i="13"/>
  <c r="P100" i="13"/>
  <c r="O100" i="13"/>
  <c r="I100" i="13"/>
  <c r="G100" i="13"/>
  <c r="E100" i="13"/>
  <c r="U99" i="13"/>
  <c r="T99" i="13"/>
  <c r="S99" i="13"/>
  <c r="R99" i="13"/>
  <c r="P99" i="13"/>
  <c r="V99" i="13" s="1"/>
  <c r="O99" i="13"/>
  <c r="I99" i="13"/>
  <c r="G99" i="13"/>
  <c r="M99" i="13" s="1"/>
  <c r="E99" i="13"/>
  <c r="Q99" i="13" s="1"/>
  <c r="V98" i="13"/>
  <c r="U98" i="13"/>
  <c r="T98" i="13"/>
  <c r="R98" i="13"/>
  <c r="P98" i="13"/>
  <c r="O98" i="13"/>
  <c r="K98" i="13"/>
  <c r="I98" i="13"/>
  <c r="G98" i="13"/>
  <c r="S98" i="13" s="1"/>
  <c r="E98" i="13"/>
  <c r="Q98" i="13" s="1"/>
  <c r="U97" i="13"/>
  <c r="S97" i="13"/>
  <c r="Q97" i="13"/>
  <c r="O97" i="13"/>
  <c r="M97" i="13"/>
  <c r="K97" i="13"/>
  <c r="I97" i="13"/>
  <c r="G97" i="13"/>
  <c r="E97" i="13"/>
  <c r="V96" i="13"/>
  <c r="U96" i="13"/>
  <c r="T96" i="13"/>
  <c r="R96" i="13"/>
  <c r="P96" i="13"/>
  <c r="O96" i="13"/>
  <c r="I96" i="13"/>
  <c r="G96" i="13"/>
  <c r="E96" i="13"/>
  <c r="U95" i="13"/>
  <c r="S95" i="13"/>
  <c r="Q95" i="13"/>
  <c r="O95" i="13"/>
  <c r="M95" i="13"/>
  <c r="K95" i="13"/>
  <c r="I95" i="13"/>
  <c r="G95" i="13"/>
  <c r="E95" i="13"/>
  <c r="U94" i="13"/>
  <c r="T94" i="13"/>
  <c r="S94" i="13"/>
  <c r="R94" i="13"/>
  <c r="V94" i="13" s="1"/>
  <c r="Q94" i="13"/>
  <c r="P94" i="13"/>
  <c r="O94" i="13"/>
  <c r="M94" i="13"/>
  <c r="I94" i="13"/>
  <c r="G94" i="13"/>
  <c r="E94" i="13"/>
  <c r="K94" i="13" s="1"/>
  <c r="U93" i="13"/>
  <c r="T93" i="13"/>
  <c r="R93" i="13"/>
  <c r="Q93" i="13"/>
  <c r="P93" i="13"/>
  <c r="V93" i="13" s="1"/>
  <c r="O93" i="13"/>
  <c r="I93" i="13"/>
  <c r="G93" i="13"/>
  <c r="M93" i="13" s="1"/>
  <c r="E93" i="13"/>
  <c r="K93" i="13" s="1"/>
  <c r="V92" i="13"/>
  <c r="U92" i="13"/>
  <c r="T92" i="13"/>
  <c r="S92" i="13"/>
  <c r="R92" i="13"/>
  <c r="P92" i="13"/>
  <c r="O92" i="13"/>
  <c r="I92" i="13"/>
  <c r="G92" i="13"/>
  <c r="M92" i="13" s="1"/>
  <c r="E92" i="13"/>
  <c r="U91" i="13"/>
  <c r="S91" i="13"/>
  <c r="Q91" i="13"/>
  <c r="O91" i="13"/>
  <c r="M91" i="13"/>
  <c r="K91" i="13"/>
  <c r="I91" i="13"/>
  <c r="G91" i="13"/>
  <c r="E91" i="13"/>
  <c r="U90" i="13"/>
  <c r="T90" i="13"/>
  <c r="S90" i="13"/>
  <c r="R90" i="13"/>
  <c r="Q90" i="13"/>
  <c r="P90" i="13"/>
  <c r="V90" i="13" s="1"/>
  <c r="O90" i="13"/>
  <c r="M90" i="13"/>
  <c r="I90" i="13"/>
  <c r="G90" i="13"/>
  <c r="E90" i="13"/>
  <c r="K90" i="13" s="1"/>
  <c r="U89" i="13"/>
  <c r="S89" i="13"/>
  <c r="Q89" i="13"/>
  <c r="O89" i="13"/>
  <c r="M89" i="13"/>
  <c r="K89" i="13"/>
  <c r="I89" i="13"/>
  <c r="G89" i="13"/>
  <c r="E89" i="13"/>
  <c r="U88" i="13"/>
  <c r="T88" i="13"/>
  <c r="S88" i="13"/>
  <c r="R88" i="13"/>
  <c r="P88" i="13"/>
  <c r="V88" i="13" s="1"/>
  <c r="O88" i="13"/>
  <c r="M88" i="13"/>
  <c r="I88" i="13"/>
  <c r="G88" i="13"/>
  <c r="E88" i="13"/>
  <c r="K88" i="13" s="1"/>
  <c r="U87" i="13"/>
  <c r="T87" i="13"/>
  <c r="R87" i="13"/>
  <c r="Q87" i="13"/>
  <c r="P87" i="13"/>
  <c r="V87" i="13" s="1"/>
  <c r="O87" i="13"/>
  <c r="K87" i="13"/>
  <c r="I87" i="13"/>
  <c r="G87" i="13"/>
  <c r="M87" i="13" s="1"/>
  <c r="E87" i="13"/>
  <c r="U86" i="13"/>
  <c r="T86" i="13"/>
  <c r="R86" i="13"/>
  <c r="Q86" i="13"/>
  <c r="P86" i="13"/>
  <c r="V86" i="13" s="1"/>
  <c r="O86" i="13"/>
  <c r="I86" i="13"/>
  <c r="G86" i="13"/>
  <c r="M86" i="13" s="1"/>
  <c r="E86" i="13"/>
  <c r="K86" i="13" s="1"/>
  <c r="U85" i="13"/>
  <c r="S85" i="13"/>
  <c r="Q85" i="13"/>
  <c r="O85" i="13"/>
  <c r="M85" i="13"/>
  <c r="K85" i="13"/>
  <c r="I85" i="13"/>
  <c r="G85" i="13"/>
  <c r="E85" i="13"/>
  <c r="U84" i="13"/>
  <c r="T84" i="13"/>
  <c r="S84" i="13"/>
  <c r="R84" i="13"/>
  <c r="Q84" i="13"/>
  <c r="P84" i="13"/>
  <c r="V84" i="13" s="1"/>
  <c r="O84" i="13"/>
  <c r="M84" i="13"/>
  <c r="K84" i="13"/>
  <c r="I84" i="13"/>
  <c r="G84" i="13"/>
  <c r="E84" i="13"/>
  <c r="U83" i="13"/>
  <c r="S83" i="13"/>
  <c r="Q83" i="13"/>
  <c r="O83" i="13"/>
  <c r="M83" i="13"/>
  <c r="K83" i="13"/>
  <c r="I83" i="13"/>
  <c r="G83" i="13"/>
  <c r="E83" i="13"/>
  <c r="U82" i="13"/>
  <c r="S82" i="13"/>
  <c r="Q82" i="13"/>
  <c r="O82" i="13"/>
  <c r="M82" i="13"/>
  <c r="K82" i="13"/>
  <c r="I82" i="13"/>
  <c r="G82" i="13"/>
  <c r="E82" i="13"/>
  <c r="V81" i="13"/>
  <c r="U81" i="13"/>
  <c r="T81" i="13"/>
  <c r="R81" i="13"/>
  <c r="P81" i="13"/>
  <c r="O81" i="13"/>
  <c r="K81" i="13"/>
  <c r="I81" i="13"/>
  <c r="G81" i="13"/>
  <c r="E81" i="13"/>
  <c r="Q81" i="13" s="1"/>
  <c r="U80" i="13"/>
  <c r="T80" i="13"/>
  <c r="R80" i="13"/>
  <c r="Q80" i="13"/>
  <c r="P80" i="13"/>
  <c r="V80" i="13" s="1"/>
  <c r="O80" i="13"/>
  <c r="M80" i="13"/>
  <c r="K80" i="13"/>
  <c r="I80" i="13"/>
  <c r="G80" i="13"/>
  <c r="S80" i="13" s="1"/>
  <c r="E80" i="13"/>
  <c r="V79" i="13"/>
  <c r="U79" i="13"/>
  <c r="T79" i="13"/>
  <c r="R79" i="13"/>
  <c r="P79" i="13"/>
  <c r="O79" i="13"/>
  <c r="K79" i="13"/>
  <c r="I79" i="13"/>
  <c r="G79" i="13"/>
  <c r="S79" i="13" s="1"/>
  <c r="E79" i="13"/>
  <c r="Q79" i="13" s="1"/>
  <c r="U78" i="13"/>
  <c r="S78" i="13"/>
  <c r="Q78" i="13"/>
  <c r="O78" i="13"/>
  <c r="M78" i="13"/>
  <c r="K78" i="13"/>
  <c r="I78" i="13"/>
  <c r="G78" i="13"/>
  <c r="E78" i="13"/>
  <c r="U77" i="13"/>
  <c r="T77" i="13"/>
  <c r="R77" i="13"/>
  <c r="P77" i="13"/>
  <c r="V77" i="13" s="1"/>
  <c r="O77" i="13"/>
  <c r="I77" i="13"/>
  <c r="G77" i="13"/>
  <c r="E77" i="13"/>
  <c r="Q77" i="13" s="1"/>
  <c r="U76" i="13"/>
  <c r="S76" i="13"/>
  <c r="Q76" i="13"/>
  <c r="O76" i="13"/>
  <c r="M76" i="13"/>
  <c r="K76" i="13"/>
  <c r="I76" i="13"/>
  <c r="G76" i="13"/>
  <c r="E76" i="13"/>
  <c r="V75" i="13"/>
  <c r="U75" i="13"/>
  <c r="T75" i="13"/>
  <c r="S75" i="13"/>
  <c r="Q75" i="13"/>
  <c r="O75" i="13"/>
  <c r="I75" i="13"/>
  <c r="G75" i="13"/>
  <c r="M75" i="13" s="1"/>
  <c r="E75" i="13"/>
  <c r="K75" i="13" s="1"/>
  <c r="V74" i="13"/>
  <c r="U74" i="13"/>
  <c r="T74" i="13"/>
  <c r="R74" i="13"/>
  <c r="P74" i="13"/>
  <c r="O74" i="13"/>
  <c r="M74" i="13"/>
  <c r="K74" i="13"/>
  <c r="I74" i="13"/>
  <c r="G74" i="13"/>
  <c r="S74" i="13" s="1"/>
  <c r="E74" i="13"/>
  <c r="Q74" i="13" s="1"/>
  <c r="U73" i="13"/>
  <c r="T73" i="13"/>
  <c r="S73" i="13"/>
  <c r="R73" i="13"/>
  <c r="V73" i="13" s="1"/>
  <c r="P73" i="13"/>
  <c r="O73" i="13"/>
  <c r="M73" i="13"/>
  <c r="I73" i="13"/>
  <c r="G73" i="13"/>
  <c r="E73" i="13"/>
  <c r="U72" i="13"/>
  <c r="T72" i="13"/>
  <c r="V72" i="13" s="1"/>
  <c r="R72" i="13"/>
  <c r="P72" i="13"/>
  <c r="O72" i="13"/>
  <c r="K72" i="13"/>
  <c r="I72" i="13"/>
  <c r="G72" i="13"/>
  <c r="S72" i="13" s="1"/>
  <c r="E72" i="13"/>
  <c r="Q72" i="13" s="1"/>
  <c r="U71" i="13"/>
  <c r="S71" i="13"/>
  <c r="Q71" i="13"/>
  <c r="O71" i="13"/>
  <c r="M71" i="13"/>
  <c r="K71" i="13"/>
  <c r="I71" i="13"/>
  <c r="G71" i="13"/>
  <c r="E71" i="13"/>
  <c r="U70" i="13"/>
  <c r="T70" i="13"/>
  <c r="S70" i="13"/>
  <c r="R70" i="13"/>
  <c r="P70" i="13"/>
  <c r="V70" i="13" s="1"/>
  <c r="O70" i="13"/>
  <c r="I70" i="13"/>
  <c r="G70" i="13"/>
  <c r="M70" i="13" s="1"/>
  <c r="E70" i="13"/>
  <c r="Q70" i="13" s="1"/>
  <c r="U69" i="13"/>
  <c r="S69" i="13"/>
  <c r="Q69" i="13"/>
  <c r="O69" i="13"/>
  <c r="M69" i="13"/>
  <c r="K69" i="13"/>
  <c r="I69" i="13"/>
  <c r="G69" i="13"/>
  <c r="E69" i="13"/>
  <c r="U68" i="13"/>
  <c r="T68" i="13"/>
  <c r="S68" i="13"/>
  <c r="R68" i="13"/>
  <c r="P68" i="13"/>
  <c r="O68" i="13"/>
  <c r="M68" i="13"/>
  <c r="K68" i="13"/>
  <c r="I68" i="13"/>
  <c r="G68" i="13"/>
  <c r="E68" i="13"/>
  <c r="Q68" i="13" s="1"/>
  <c r="U67" i="13"/>
  <c r="T67" i="13"/>
  <c r="V67" i="13" s="1"/>
  <c r="S67" i="13"/>
  <c r="R67" i="13"/>
  <c r="Q67" i="13"/>
  <c r="P67" i="13"/>
  <c r="O67" i="13"/>
  <c r="I67" i="13"/>
  <c r="G67" i="13"/>
  <c r="M67" i="13" s="1"/>
  <c r="E67" i="13"/>
  <c r="K67" i="13" s="1"/>
  <c r="U66" i="13"/>
  <c r="Q66" i="13"/>
  <c r="P66" i="13"/>
  <c r="V66" i="13" s="1"/>
  <c r="O66" i="13"/>
  <c r="K66" i="13"/>
  <c r="I66" i="13"/>
  <c r="G66" i="13"/>
  <c r="S66" i="13" s="1"/>
  <c r="E66" i="13"/>
  <c r="U57" i="13"/>
  <c r="T57" i="13"/>
  <c r="S57" i="13"/>
  <c r="R57" i="13"/>
  <c r="P57" i="13"/>
  <c r="V57" i="13" s="1"/>
  <c r="O57" i="13"/>
  <c r="I57" i="13"/>
  <c r="G57" i="13"/>
  <c r="M57" i="13" s="1"/>
  <c r="E57" i="13"/>
  <c r="Q57" i="13" s="1"/>
  <c r="V56" i="13"/>
  <c r="U56" i="13"/>
  <c r="T56" i="13"/>
  <c r="S56" i="13"/>
  <c r="R56" i="13"/>
  <c r="P56" i="13"/>
  <c r="O56" i="13"/>
  <c r="M56" i="13"/>
  <c r="K56" i="13"/>
  <c r="I56" i="13"/>
  <c r="G56" i="13"/>
  <c r="E56" i="13"/>
  <c r="Q56" i="13" s="1"/>
  <c r="V55" i="13"/>
  <c r="U55" i="13"/>
  <c r="S55" i="13"/>
  <c r="Q55" i="13"/>
  <c r="P55" i="13"/>
  <c r="O55" i="13"/>
  <c r="I55" i="13"/>
  <c r="G55" i="13"/>
  <c r="M55" i="13" s="1"/>
  <c r="E55" i="13"/>
  <c r="K55" i="13" s="1"/>
  <c r="V54" i="13"/>
  <c r="U54" i="13"/>
  <c r="T54" i="13"/>
  <c r="S54" i="13"/>
  <c r="R54" i="13"/>
  <c r="Q54" i="13"/>
  <c r="P54" i="13"/>
  <c r="O54" i="13"/>
  <c r="M54" i="13"/>
  <c r="K54" i="13"/>
  <c r="I54" i="13"/>
  <c r="G54" i="13"/>
  <c r="E54" i="13"/>
  <c r="V53" i="13"/>
  <c r="U53" i="13"/>
  <c r="T53" i="13"/>
  <c r="S53" i="13"/>
  <c r="R53" i="13"/>
  <c r="P53" i="13"/>
  <c r="O53" i="13"/>
  <c r="I53" i="13"/>
  <c r="G53" i="13"/>
  <c r="M53" i="13" s="1"/>
  <c r="E53" i="13"/>
  <c r="U52" i="13"/>
  <c r="S52" i="13"/>
  <c r="Q52" i="13"/>
  <c r="O52" i="13"/>
  <c r="M52" i="13"/>
  <c r="K52" i="13"/>
  <c r="I52" i="13"/>
  <c r="G52" i="13"/>
  <c r="E52" i="13"/>
  <c r="U51" i="13"/>
  <c r="S51" i="13"/>
  <c r="Q51" i="13"/>
  <c r="O51" i="13"/>
  <c r="M51" i="13"/>
  <c r="K51" i="13"/>
  <c r="I51" i="13"/>
  <c r="G51" i="13"/>
  <c r="E51" i="13"/>
  <c r="U50" i="13"/>
  <c r="O50" i="13"/>
  <c r="K50" i="13"/>
  <c r="I50" i="13"/>
  <c r="G50" i="13"/>
  <c r="S50" i="13" s="1"/>
  <c r="E50" i="13"/>
  <c r="Q50" i="13" s="1"/>
  <c r="U49" i="13"/>
  <c r="S49" i="13"/>
  <c r="Q49" i="13"/>
  <c r="O49" i="13"/>
  <c r="M49" i="13"/>
  <c r="K49" i="13"/>
  <c r="I49" i="13"/>
  <c r="G49" i="13"/>
  <c r="E49" i="13"/>
  <c r="U48" i="13"/>
  <c r="S48" i="13"/>
  <c r="Q48" i="13"/>
  <c r="O48" i="13"/>
  <c r="I48" i="13"/>
  <c r="G48" i="13"/>
  <c r="M48" i="13" s="1"/>
  <c r="E48" i="13"/>
  <c r="K48" i="13" s="1"/>
  <c r="U47" i="13"/>
  <c r="Q47" i="13"/>
  <c r="O47" i="13"/>
  <c r="I47" i="13"/>
  <c r="G47" i="13"/>
  <c r="S47" i="13" s="1"/>
  <c r="E47" i="13"/>
  <c r="K47" i="13" s="1"/>
  <c r="U46" i="13"/>
  <c r="S46" i="13"/>
  <c r="O46" i="13"/>
  <c r="M46" i="13"/>
  <c r="K46" i="13"/>
  <c r="I46" i="13"/>
  <c r="G46" i="13"/>
  <c r="E46" i="13"/>
  <c r="Q46" i="13" s="1"/>
  <c r="U45" i="13"/>
  <c r="O45" i="13"/>
  <c r="I45" i="13"/>
  <c r="G45" i="13"/>
  <c r="E45" i="13"/>
  <c r="U44" i="13"/>
  <c r="S44" i="13"/>
  <c r="O44" i="13"/>
  <c r="M44" i="13"/>
  <c r="K44" i="13"/>
  <c r="I44" i="13"/>
  <c r="G44" i="13"/>
  <c r="E44" i="13"/>
  <c r="Q44" i="13" s="1"/>
  <c r="U43" i="13"/>
  <c r="S43" i="13"/>
  <c r="Q43" i="13"/>
  <c r="O43" i="13"/>
  <c r="M43" i="13"/>
  <c r="I43" i="13"/>
  <c r="H43" i="13"/>
  <c r="H266" i="13" s="1"/>
  <c r="G43" i="13"/>
  <c r="E43" i="13"/>
  <c r="K43" i="13" s="1"/>
  <c r="U42" i="13"/>
  <c r="S42" i="13"/>
  <c r="O42" i="13"/>
  <c r="M42" i="13"/>
  <c r="I42" i="13"/>
  <c r="G42" i="13"/>
  <c r="E42" i="13"/>
  <c r="K42" i="13" s="1"/>
  <c r="U41" i="13"/>
  <c r="O41" i="13"/>
  <c r="I41" i="13"/>
  <c r="G41" i="13"/>
  <c r="S41" i="13" s="1"/>
  <c r="E41" i="13"/>
  <c r="Q41" i="13" s="1"/>
  <c r="U40" i="13"/>
  <c r="S40" i="13"/>
  <c r="Q40" i="13"/>
  <c r="O40" i="13"/>
  <c r="M40" i="13"/>
  <c r="K40" i="13"/>
  <c r="I40" i="13"/>
  <c r="G40" i="13"/>
  <c r="E40" i="13"/>
  <c r="U39" i="13"/>
  <c r="O39" i="13"/>
  <c r="M39" i="13"/>
  <c r="I39" i="13"/>
  <c r="G39" i="13"/>
  <c r="S39" i="13" s="1"/>
  <c r="E39" i="13"/>
  <c r="Q39" i="13" s="1"/>
  <c r="U38" i="13"/>
  <c r="S38" i="13"/>
  <c r="Q38" i="13"/>
  <c r="O38" i="13"/>
  <c r="M38" i="13"/>
  <c r="K38" i="13"/>
  <c r="I38" i="13"/>
  <c r="G38" i="13"/>
  <c r="E38" i="13"/>
  <c r="U37" i="13"/>
  <c r="O37" i="13"/>
  <c r="K37" i="13"/>
  <c r="I37" i="13"/>
  <c r="G37" i="13"/>
  <c r="S37" i="13" s="1"/>
  <c r="E37" i="13"/>
  <c r="Q37" i="13" s="1"/>
  <c r="U36" i="13"/>
  <c r="S36" i="13"/>
  <c r="Q36" i="13"/>
  <c r="O36" i="13"/>
  <c r="M36" i="13"/>
  <c r="K36" i="13"/>
  <c r="I36" i="13"/>
  <c r="G36" i="13"/>
  <c r="E36" i="13"/>
  <c r="U35" i="13"/>
  <c r="S35" i="13"/>
  <c r="Q35" i="13"/>
  <c r="O35" i="13"/>
  <c r="I35" i="13"/>
  <c r="G35" i="13"/>
  <c r="M35" i="13" s="1"/>
  <c r="E35" i="13"/>
  <c r="K35" i="13" s="1"/>
  <c r="U34" i="13"/>
  <c r="S34" i="13"/>
  <c r="Q34" i="13"/>
  <c r="O34" i="13"/>
  <c r="M34" i="13"/>
  <c r="K34" i="13"/>
  <c r="I34" i="13"/>
  <c r="G34" i="13"/>
  <c r="E34" i="13"/>
  <c r="U33" i="13"/>
  <c r="T33" i="13"/>
  <c r="S33" i="13"/>
  <c r="R33" i="13"/>
  <c r="P33" i="13"/>
  <c r="V33" i="13" s="1"/>
  <c r="O33" i="13"/>
  <c r="M33" i="13"/>
  <c r="I33" i="13"/>
  <c r="G33" i="13"/>
  <c r="E33" i="13"/>
  <c r="Q33" i="13" s="1"/>
  <c r="U32" i="13"/>
  <c r="T32" i="13"/>
  <c r="S32" i="13"/>
  <c r="R32" i="13"/>
  <c r="Q32" i="13"/>
  <c r="P32" i="13"/>
  <c r="O32" i="13"/>
  <c r="M32" i="13"/>
  <c r="K32" i="13"/>
  <c r="I32" i="13"/>
  <c r="G32" i="13"/>
  <c r="E32" i="13"/>
  <c r="U31" i="13"/>
  <c r="T31" i="13"/>
  <c r="S31" i="13"/>
  <c r="R31" i="13"/>
  <c r="Q31" i="13"/>
  <c r="P31" i="13"/>
  <c r="V31" i="13" s="1"/>
  <c r="O31" i="13"/>
  <c r="I31" i="13"/>
  <c r="G31" i="13"/>
  <c r="M31" i="13" s="1"/>
  <c r="E31" i="13"/>
  <c r="K31" i="13" s="1"/>
  <c r="U30" i="13"/>
  <c r="T30" i="13"/>
  <c r="S30" i="13"/>
  <c r="R30" i="13"/>
  <c r="V30" i="13" s="1"/>
  <c r="Q30" i="13"/>
  <c r="P30" i="13"/>
  <c r="O30" i="13"/>
  <c r="M30" i="13"/>
  <c r="K30" i="13"/>
  <c r="I30" i="13"/>
  <c r="G30" i="13"/>
  <c r="E30" i="13"/>
  <c r="V29" i="13"/>
  <c r="U29" i="13"/>
  <c r="T29" i="13"/>
  <c r="S29" i="13"/>
  <c r="R29" i="13"/>
  <c r="P29" i="13"/>
  <c r="O29" i="13"/>
  <c r="M29" i="13"/>
  <c r="I29" i="13"/>
  <c r="G29" i="13"/>
  <c r="E29" i="13"/>
  <c r="K29" i="13" s="1"/>
  <c r="U28" i="13"/>
  <c r="S28" i="13"/>
  <c r="Q28" i="13"/>
  <c r="O28" i="13"/>
  <c r="M28" i="13"/>
  <c r="K28" i="13"/>
  <c r="I28" i="13"/>
  <c r="G28" i="13"/>
  <c r="E28" i="13"/>
  <c r="U27" i="13"/>
  <c r="T27" i="13"/>
  <c r="S27" i="13"/>
  <c r="R27" i="13"/>
  <c r="Q27" i="13"/>
  <c r="P27" i="13"/>
  <c r="V27" i="13" s="1"/>
  <c r="O27" i="13"/>
  <c r="I27" i="13"/>
  <c r="G27" i="13"/>
  <c r="M27" i="13" s="1"/>
  <c r="E27" i="13"/>
  <c r="K27" i="13" s="1"/>
  <c r="V26" i="13"/>
  <c r="U26" i="13"/>
  <c r="T26" i="13"/>
  <c r="S26" i="13"/>
  <c r="Q26" i="13"/>
  <c r="O26" i="13"/>
  <c r="M26" i="13"/>
  <c r="K26" i="13"/>
  <c r="I26" i="13"/>
  <c r="G26" i="13"/>
  <c r="E26" i="13"/>
  <c r="U25" i="13"/>
  <c r="T25" i="13"/>
  <c r="S25" i="13"/>
  <c r="R25" i="13"/>
  <c r="Q25" i="13"/>
  <c r="P25" i="13"/>
  <c r="V25" i="13" s="1"/>
  <c r="O25" i="13"/>
  <c r="I25" i="13"/>
  <c r="G25" i="13"/>
  <c r="M25" i="13" s="1"/>
  <c r="E25" i="13"/>
  <c r="K25" i="13" s="1"/>
  <c r="U24" i="13"/>
  <c r="T24" i="13"/>
  <c r="S24" i="13"/>
  <c r="R24" i="13"/>
  <c r="Q24" i="13"/>
  <c r="P24" i="13"/>
  <c r="V24" i="13" s="1"/>
  <c r="O24" i="13"/>
  <c r="M24" i="13"/>
  <c r="K24" i="13"/>
  <c r="I24" i="13"/>
  <c r="G24" i="13"/>
  <c r="E24" i="13"/>
  <c r="U23" i="13"/>
  <c r="T23" i="13"/>
  <c r="V23" i="13" s="1"/>
  <c r="R23" i="13"/>
  <c r="P23" i="13"/>
  <c r="O23" i="13"/>
  <c r="M23" i="13"/>
  <c r="I23" i="13"/>
  <c r="G23" i="13"/>
  <c r="S23" i="13" s="1"/>
  <c r="E23" i="13"/>
  <c r="K23" i="13" s="1"/>
  <c r="U22" i="13"/>
  <c r="Q22" i="13"/>
  <c r="O22" i="13"/>
  <c r="K22" i="13"/>
  <c r="I22" i="13"/>
  <c r="G22" i="13"/>
  <c r="S22" i="13" s="1"/>
  <c r="E22" i="13"/>
  <c r="U21" i="13"/>
  <c r="T21" i="13"/>
  <c r="S21" i="13"/>
  <c r="R21" i="13"/>
  <c r="V21" i="13" s="1"/>
  <c r="Q21" i="13"/>
  <c r="P21" i="13"/>
  <c r="O21" i="13"/>
  <c r="I21" i="13"/>
  <c r="G21" i="13"/>
  <c r="M21" i="13" s="1"/>
  <c r="E21" i="13"/>
  <c r="K21" i="13" s="1"/>
  <c r="V20" i="13"/>
  <c r="U20" i="13"/>
  <c r="T20" i="13"/>
  <c r="S20" i="13"/>
  <c r="R20" i="13"/>
  <c r="P20" i="13"/>
  <c r="O20" i="13"/>
  <c r="K20" i="13"/>
  <c r="I20" i="13"/>
  <c r="G20" i="13"/>
  <c r="M20" i="13" s="1"/>
  <c r="E20" i="13"/>
  <c r="Q20" i="13" s="1"/>
  <c r="U19" i="13"/>
  <c r="T19" i="13"/>
  <c r="S19" i="13"/>
  <c r="R19" i="13"/>
  <c r="V19" i="13" s="1"/>
  <c r="Q19" i="13"/>
  <c r="P19" i="13"/>
  <c r="O19" i="13"/>
  <c r="M19" i="13"/>
  <c r="I19" i="13"/>
  <c r="G19" i="13"/>
  <c r="E19" i="13"/>
  <c r="K19" i="13" s="1"/>
  <c r="U18" i="13"/>
  <c r="O18" i="13"/>
  <c r="I18" i="13"/>
  <c r="G18" i="13"/>
  <c r="S18" i="13" s="1"/>
  <c r="E18" i="13"/>
  <c r="Q18" i="13" s="1"/>
  <c r="U17" i="13"/>
  <c r="T17" i="13"/>
  <c r="S17" i="13"/>
  <c r="R17" i="13"/>
  <c r="Q17" i="13"/>
  <c r="P17" i="13"/>
  <c r="V17" i="13" s="1"/>
  <c r="O17" i="13"/>
  <c r="I17" i="13"/>
  <c r="G17" i="13"/>
  <c r="M17" i="13" s="1"/>
  <c r="E17" i="13"/>
  <c r="K17" i="13" s="1"/>
  <c r="U16" i="13"/>
  <c r="T16" i="13"/>
  <c r="S16" i="13"/>
  <c r="R16" i="13"/>
  <c r="P16" i="13"/>
  <c r="V16" i="13" s="1"/>
  <c r="O16" i="13"/>
  <c r="I16" i="13"/>
  <c r="G16" i="13"/>
  <c r="M16" i="13" s="1"/>
  <c r="E16" i="13"/>
  <c r="Q16" i="13" s="1"/>
  <c r="U15" i="13"/>
  <c r="T15" i="13"/>
  <c r="V15" i="13" s="1"/>
  <c r="S15" i="13"/>
  <c r="R15" i="13"/>
  <c r="P15" i="13"/>
  <c r="O15" i="13"/>
  <c r="M15" i="13"/>
  <c r="I15" i="13"/>
  <c r="G15" i="13"/>
  <c r="E15" i="13"/>
  <c r="K15" i="13" s="1"/>
  <c r="U14" i="13"/>
  <c r="S14" i="13"/>
  <c r="Q14" i="13"/>
  <c r="O14" i="13"/>
  <c r="M14" i="13"/>
  <c r="I14" i="13"/>
  <c r="G14" i="13"/>
  <c r="E14" i="13"/>
  <c r="K14" i="13" s="1"/>
  <c r="U13" i="13"/>
  <c r="T13" i="13"/>
  <c r="S13" i="13"/>
  <c r="R13" i="13"/>
  <c r="Q13" i="13"/>
  <c r="P13" i="13"/>
  <c r="V13" i="13" s="1"/>
  <c r="O13" i="13"/>
  <c r="I13" i="13"/>
  <c r="G13" i="13"/>
  <c r="M13" i="13" s="1"/>
  <c r="E13" i="13"/>
  <c r="K13" i="13" s="1"/>
  <c r="V12" i="13"/>
  <c r="U12" i="13"/>
  <c r="T12" i="13"/>
  <c r="S12" i="13"/>
  <c r="R12" i="13"/>
  <c r="P12" i="13"/>
  <c r="O12" i="13"/>
  <c r="M12" i="13"/>
  <c r="I12" i="13"/>
  <c r="G12" i="13"/>
  <c r="E12" i="13"/>
  <c r="Q12" i="13" s="1"/>
  <c r="U11" i="13"/>
  <c r="T11" i="13"/>
  <c r="R11" i="13"/>
  <c r="V11" i="13" s="1"/>
  <c r="P11" i="13"/>
  <c r="O11" i="13"/>
  <c r="I11" i="13"/>
  <c r="G11" i="13"/>
  <c r="S11" i="13" s="1"/>
  <c r="E11" i="13"/>
  <c r="K11" i="13" s="1"/>
  <c r="U10" i="13"/>
  <c r="O10" i="13"/>
  <c r="K10" i="13"/>
  <c r="I10" i="13"/>
  <c r="G10" i="13"/>
  <c r="S10" i="13" s="1"/>
  <c r="E10" i="13"/>
  <c r="Q10" i="13" s="1"/>
  <c r="U9" i="13"/>
  <c r="T9" i="13"/>
  <c r="S9" i="13"/>
  <c r="R9" i="13"/>
  <c r="Q9" i="13"/>
  <c r="P9" i="13"/>
  <c r="V9" i="13" s="1"/>
  <c r="O9" i="13"/>
  <c r="I9" i="13"/>
  <c r="G9" i="13"/>
  <c r="M9" i="13" s="1"/>
  <c r="E9" i="13"/>
  <c r="K9" i="13" s="1"/>
  <c r="U8" i="13"/>
  <c r="T8" i="13"/>
  <c r="S8" i="13"/>
  <c r="R8" i="13"/>
  <c r="P8" i="13"/>
  <c r="V8" i="13" s="1"/>
  <c r="O8" i="13"/>
  <c r="K8" i="13"/>
  <c r="I8" i="13"/>
  <c r="G8" i="13"/>
  <c r="M8" i="13" s="1"/>
  <c r="E8" i="13"/>
  <c r="Q8" i="13" s="1"/>
  <c r="U7" i="13"/>
  <c r="T7" i="13"/>
  <c r="V7" i="13" s="1"/>
  <c r="S7" i="13"/>
  <c r="O7" i="13"/>
  <c r="I7" i="13"/>
  <c r="G7" i="13"/>
  <c r="M7" i="13" s="1"/>
  <c r="E7" i="13"/>
  <c r="K7" i="13" s="1"/>
  <c r="V6" i="13"/>
  <c r="U6" i="13"/>
  <c r="T6" i="13"/>
  <c r="Q6" i="13"/>
  <c r="O6" i="13"/>
  <c r="I6" i="13"/>
  <c r="G6" i="13"/>
  <c r="S6" i="13" s="1"/>
  <c r="E6" i="13"/>
  <c r="K6" i="13" s="1"/>
  <c r="AB249" i="16"/>
  <c r="A230" i="16"/>
  <c r="A231" i="16" s="1"/>
  <c r="A232" i="16" s="1"/>
  <c r="A233" i="16" s="1"/>
  <c r="A234" i="16" s="1"/>
  <c r="A235" i="16" s="1"/>
  <c r="A236" i="16" s="1"/>
  <c r="A237" i="16" s="1"/>
  <c r="A238" i="16" s="1"/>
  <c r="A239" i="16" s="1"/>
  <c r="A229" i="16"/>
  <c r="A77" i="16"/>
  <c r="A78" i="16" s="1"/>
  <c r="A79" i="16" s="1"/>
  <c r="A80" i="16" s="1"/>
  <c r="A81" i="16" s="1"/>
  <c r="A82" i="16" s="1"/>
  <c r="A83" i="16" s="1"/>
  <c r="A84" i="16" s="1"/>
  <c r="A85" i="16" s="1"/>
  <c r="A86" i="16" s="1"/>
  <c r="A87" i="16" s="1"/>
  <c r="A88" i="16" s="1"/>
  <c r="A89" i="16" s="1"/>
  <c r="A90" i="16" s="1"/>
  <c r="A91"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9" i="16"/>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6" i="16" s="1"/>
  <c r="A47" i="16" s="1"/>
  <c r="A48" i="16" s="1"/>
  <c r="A49" i="16" s="1"/>
  <c r="A50" i="16" s="1"/>
  <c r="A51" i="16" s="1"/>
  <c r="A52" i="16" s="1"/>
  <c r="A53" i="16" s="1"/>
  <c r="A54" i="16" s="1"/>
  <c r="A55" i="16" s="1"/>
  <c r="A56" i="16" s="1"/>
  <c r="A57" i="16" s="1"/>
  <c r="A58" i="16" s="1"/>
  <c r="A59" i="16" s="1"/>
  <c r="A60" i="16" s="1"/>
  <c r="A61" i="16" s="1"/>
  <c r="A62" i="16" s="1"/>
  <c r="A63" i="16" s="1"/>
  <c r="A69" i="16" s="1"/>
  <c r="A7" i="16"/>
  <c r="A8" i="16" s="1"/>
  <c r="M11" i="13" l="1"/>
  <c r="M66" i="13"/>
  <c r="M98" i="13"/>
  <c r="M148" i="13"/>
  <c r="K21" i="2"/>
  <c r="Q21" i="2"/>
  <c r="Q15" i="13"/>
  <c r="V68" i="13"/>
  <c r="V239" i="13" s="1"/>
  <c r="Q73" i="13"/>
  <c r="K73" i="13"/>
  <c r="K168" i="13"/>
  <c r="Q168" i="13"/>
  <c r="S293" i="13"/>
  <c r="V32" i="13"/>
  <c r="M37" i="13"/>
  <c r="S93" i="13"/>
  <c r="K110" i="13"/>
  <c r="S123" i="13"/>
  <c r="M176" i="13"/>
  <c r="V267" i="13"/>
  <c r="M276" i="13"/>
  <c r="S276" i="13"/>
  <c r="M21" i="2"/>
  <c r="S21" i="2"/>
  <c r="Q37" i="2"/>
  <c r="K37" i="2"/>
  <c r="Q189" i="2"/>
  <c r="K189" i="2"/>
  <c r="K96" i="13"/>
  <c r="Q96" i="13"/>
  <c r="S158" i="13"/>
  <c r="K171" i="13"/>
  <c r="Q171" i="13"/>
  <c r="S189" i="2"/>
  <c r="M189" i="2"/>
  <c r="S96" i="13"/>
  <c r="M96" i="13"/>
  <c r="Q174" i="13"/>
  <c r="K174" i="13"/>
  <c r="S267" i="13"/>
  <c r="K309" i="13"/>
  <c r="Q309" i="13"/>
  <c r="S314" i="13"/>
  <c r="M314" i="13"/>
  <c r="S342" i="13"/>
  <c r="M342" i="13"/>
  <c r="Q11" i="13"/>
  <c r="V306" i="13"/>
  <c r="Q341" i="2"/>
  <c r="K341" i="2"/>
  <c r="S128" i="13"/>
  <c r="Q219" i="13"/>
  <c r="S263" i="13"/>
  <c r="M263" i="13"/>
  <c r="S253" i="2"/>
  <c r="M253" i="2"/>
  <c r="S195" i="13"/>
  <c r="M195" i="13"/>
  <c r="M216" i="13"/>
  <c r="S216" i="13"/>
  <c r="S289" i="13"/>
  <c r="M289" i="13"/>
  <c r="S317" i="13"/>
  <c r="M317" i="13"/>
  <c r="K342" i="13"/>
  <c r="S19" i="2"/>
  <c r="M19" i="2"/>
  <c r="S32" i="2"/>
  <c r="M32" i="2"/>
  <c r="Q165" i="2"/>
  <c r="K165" i="2"/>
  <c r="S144" i="13"/>
  <c r="M144" i="13"/>
  <c r="Q261" i="13"/>
  <c r="K261" i="13"/>
  <c r="K27" i="2"/>
  <c r="Q27" i="2"/>
  <c r="S165" i="2"/>
  <c r="M165" i="2"/>
  <c r="Q325" i="2"/>
  <c r="K325" i="2"/>
  <c r="K92" i="13"/>
  <c r="Q92" i="13"/>
  <c r="M22" i="13"/>
  <c r="K207" i="13"/>
  <c r="Q7" i="13"/>
  <c r="T43" i="13"/>
  <c r="V43" i="13" s="1"/>
  <c r="V58" i="13" s="1"/>
  <c r="K134" i="13"/>
  <c r="K216" i="13"/>
  <c r="K289" i="13"/>
  <c r="Q314" i="13"/>
  <c r="M337" i="13"/>
  <c r="S325" i="2"/>
  <c r="M325" i="2"/>
  <c r="K144" i="13"/>
  <c r="K182" i="13"/>
  <c r="Q182" i="13"/>
  <c r="M190" i="13"/>
  <c r="S190" i="13"/>
  <c r="M207" i="13"/>
  <c r="M210" i="13"/>
  <c r="Q263" i="13"/>
  <c r="V342" i="13"/>
  <c r="K18" i="13"/>
  <c r="S141" i="13"/>
  <c r="M154" i="13"/>
  <c r="M213" i="13"/>
  <c r="K256" i="13"/>
  <c r="K41" i="13"/>
  <c r="Q53" i="13"/>
  <c r="K53" i="13"/>
  <c r="K33" i="13"/>
  <c r="K57" i="13"/>
  <c r="K16" i="13"/>
  <c r="S87" i="13"/>
  <c r="M18" i="13"/>
  <c r="M41" i="13"/>
  <c r="K99" i="13"/>
  <c r="Q104" i="13"/>
  <c r="K104" i="13"/>
  <c r="S108" i="13"/>
  <c r="Q217" i="13"/>
  <c r="K217" i="13"/>
  <c r="M256" i="13"/>
  <c r="Q30" i="2"/>
  <c r="K30" i="2"/>
  <c r="S41" i="2"/>
  <c r="M41" i="2"/>
  <c r="Q80" i="2"/>
  <c r="K80" i="2"/>
  <c r="S132" i="2"/>
  <c r="M132" i="2"/>
  <c r="Q182" i="2"/>
  <c r="K182" i="2"/>
  <c r="M47" i="13"/>
  <c r="K106" i="13"/>
  <c r="V122" i="13"/>
  <c r="V129" i="13"/>
  <c r="M182" i="13"/>
  <c r="S217" i="13"/>
  <c r="M217" i="13"/>
  <c r="K254" i="13"/>
  <c r="M302" i="13"/>
  <c r="S30" i="2"/>
  <c r="M30" i="2"/>
  <c r="M48" i="2"/>
  <c r="S48" i="2"/>
  <c r="S80" i="2"/>
  <c r="M80" i="2"/>
  <c r="Q266" i="2"/>
  <c r="K266" i="2"/>
  <c r="M50" i="13"/>
  <c r="M106" i="13"/>
  <c r="Q129" i="13"/>
  <c r="S132" i="13"/>
  <c r="M132" i="13"/>
  <c r="S164" i="13"/>
  <c r="M254" i="13"/>
  <c r="S261" i="13"/>
  <c r="K277" i="13"/>
  <c r="K282" i="13"/>
  <c r="Q310" i="13"/>
  <c r="K310" i="13"/>
  <c r="Q333" i="13"/>
  <c r="K333" i="13"/>
  <c r="K9" i="2"/>
  <c r="Q9" i="2"/>
  <c r="K12" i="13"/>
  <c r="Q29" i="13"/>
  <c r="S81" i="13"/>
  <c r="M81" i="13"/>
  <c r="K152" i="13"/>
  <c r="M9" i="2"/>
  <c r="S9" i="2"/>
  <c r="V177" i="13"/>
  <c r="K177" i="2"/>
  <c r="Q177" i="2"/>
  <c r="Q264" i="2"/>
  <c r="K264" i="2"/>
  <c r="M10" i="13"/>
  <c r="K39" i="13"/>
  <c r="M72" i="13"/>
  <c r="M79" i="13"/>
  <c r="M118" i="13"/>
  <c r="Q160" i="13"/>
  <c r="K160" i="13"/>
  <c r="K180" i="13"/>
  <c r="Q183" i="13"/>
  <c r="K183" i="13"/>
  <c r="V25" i="2"/>
  <c r="S45" i="2"/>
  <c r="M45" i="2"/>
  <c r="V54" i="2"/>
  <c r="S160" i="13"/>
  <c r="M160" i="13"/>
  <c r="Q156" i="2"/>
  <c r="K156" i="2"/>
  <c r="K70" i="13"/>
  <c r="S77" i="13"/>
  <c r="M77" i="13"/>
  <c r="Q88" i="13"/>
  <c r="Q23" i="13"/>
  <c r="Q45" i="13"/>
  <c r="K45" i="13"/>
  <c r="K114" i="13"/>
  <c r="K150" i="13"/>
  <c r="M205" i="13"/>
  <c r="T266" i="13"/>
  <c r="V266" i="13" s="1"/>
  <c r="Q298" i="13"/>
  <c r="K298" i="13"/>
  <c r="V58" i="2"/>
  <c r="Q93" i="2"/>
  <c r="K93" i="2"/>
  <c r="M153" i="2"/>
  <c r="S153" i="2"/>
  <c r="S216" i="2"/>
  <c r="M216" i="2"/>
  <c r="Q262" i="2"/>
  <c r="K262" i="2"/>
  <c r="S45" i="13"/>
  <c r="M45" i="13"/>
  <c r="M114" i="13"/>
  <c r="V191" i="13"/>
  <c r="Q218" i="13"/>
  <c r="K321" i="13"/>
  <c r="S93" i="2"/>
  <c r="M93" i="2"/>
  <c r="S262" i="2"/>
  <c r="M262" i="2"/>
  <c r="M6" i="13"/>
  <c r="Q42" i="13"/>
  <c r="K77" i="13"/>
  <c r="K100" i="13"/>
  <c r="Q100" i="13"/>
  <c r="M130" i="13"/>
  <c r="V140" i="13"/>
  <c r="Q158" i="13"/>
  <c r="K158" i="13"/>
  <c r="K170" i="13"/>
  <c r="S218" i="13"/>
  <c r="M31" i="2"/>
  <c r="S31" i="2"/>
  <c r="S86" i="13"/>
  <c r="S100" i="13"/>
  <c r="M100" i="13"/>
  <c r="Q148" i="13"/>
  <c r="K148" i="13"/>
  <c r="Q250" i="13"/>
  <c r="K267" i="13"/>
  <c r="Q267" i="13"/>
  <c r="S191" i="13"/>
  <c r="M206" i="13"/>
  <c r="S206" i="13"/>
  <c r="Q293" i="13"/>
  <c r="K255" i="2"/>
  <c r="Q255" i="2"/>
  <c r="Q281" i="13"/>
  <c r="K281" i="13"/>
  <c r="S301" i="13"/>
  <c r="M301" i="13"/>
  <c r="S321" i="13"/>
  <c r="Q18" i="2"/>
  <c r="K18" i="2"/>
  <c r="M255" i="2"/>
  <c r="S255" i="2"/>
  <c r="K120" i="2"/>
  <c r="Q120" i="2"/>
  <c r="K44" i="2"/>
  <c r="K47" i="2"/>
  <c r="K50" i="2"/>
  <c r="K100" i="2"/>
  <c r="K111" i="2"/>
  <c r="M182" i="2"/>
  <c r="K208" i="2"/>
  <c r="M264" i="2"/>
  <c r="K298" i="2"/>
  <c r="V256" i="13"/>
  <c r="M18" i="2"/>
  <c r="M44" i="2"/>
  <c r="K57" i="2"/>
  <c r="V80" i="2"/>
  <c r="M111" i="2"/>
  <c r="V120" i="2"/>
  <c r="M208" i="2"/>
  <c r="M251" i="2"/>
  <c r="M266" i="2"/>
  <c r="M298" i="2"/>
  <c r="V321" i="13"/>
  <c r="M16" i="2"/>
  <c r="Q67" i="2"/>
  <c r="K87" i="2"/>
  <c r="K130" i="2"/>
  <c r="V156" i="2"/>
  <c r="K217" i="2"/>
  <c r="Q217" i="2"/>
  <c r="K301" i="2"/>
  <c r="Q301" i="2"/>
  <c r="K305" i="13"/>
  <c r="Q7" i="2"/>
  <c r="M23" i="2"/>
  <c r="S27" i="2"/>
  <c r="S47" i="2"/>
  <c r="K53" i="2"/>
  <c r="K55" i="2"/>
  <c r="M87" i="2"/>
  <c r="V111" i="2"/>
  <c r="K116" i="2"/>
  <c r="Q116" i="2"/>
  <c r="S120" i="2"/>
  <c r="M130" i="2"/>
  <c r="S177" i="2"/>
  <c r="M211" i="2"/>
  <c r="M217" i="2"/>
  <c r="S217" i="2"/>
  <c r="K318" i="2"/>
  <c r="V265" i="13"/>
  <c r="S7" i="2"/>
  <c r="S67" i="2"/>
  <c r="K206" i="2"/>
  <c r="M294" i="2"/>
  <c r="S294" i="2"/>
  <c r="M321" i="2"/>
  <c r="S321" i="2"/>
  <c r="S57" i="2"/>
  <c r="M72" i="2"/>
  <c r="M128" i="2"/>
  <c r="Q135" i="2"/>
  <c r="M154" i="2"/>
  <c r="K168" i="2"/>
  <c r="M180" i="2"/>
  <c r="S200" i="2"/>
  <c r="M256" i="2"/>
  <c r="S256" i="2"/>
  <c r="Q282" i="2"/>
  <c r="V301" i="2"/>
  <c r="M178" i="13"/>
  <c r="M214" i="13"/>
  <c r="S265" i="13"/>
  <c r="Q285" i="13"/>
  <c r="K301" i="13"/>
  <c r="K317" i="13"/>
  <c r="M338" i="13"/>
  <c r="M12" i="2"/>
  <c r="K19" i="2"/>
  <c r="S25" i="2"/>
  <c r="K32" i="2"/>
  <c r="S55" i="2"/>
  <c r="K74" i="2"/>
  <c r="K105" i="2"/>
  <c r="M140" i="2"/>
  <c r="K267" i="2"/>
  <c r="K294" i="2"/>
  <c r="V190" i="13"/>
  <c r="S42" i="2"/>
  <c r="K45" i="2"/>
  <c r="K70" i="2"/>
  <c r="M74" i="2"/>
  <c r="M105" i="2"/>
  <c r="V159" i="2"/>
  <c r="M178" i="2"/>
  <c r="S178" i="2"/>
  <c r="M190" i="2"/>
  <c r="K195" i="2"/>
  <c r="K256" i="2"/>
  <c r="S282" i="2"/>
  <c r="S334" i="2"/>
  <c r="M334" i="2"/>
  <c r="V178" i="13"/>
  <c r="Q190" i="13"/>
  <c r="Q206" i="13"/>
  <c r="Q276" i="13"/>
  <c r="Q350" i="13"/>
  <c r="Q48" i="2"/>
  <c r="M70" i="2"/>
  <c r="K92" i="2"/>
  <c r="S116" i="2"/>
  <c r="M126" i="2"/>
  <c r="S126" i="2"/>
  <c r="Q159" i="2"/>
  <c r="S168" i="2"/>
  <c r="K198" i="2"/>
  <c r="K285" i="2"/>
  <c r="S306" i="2"/>
  <c r="M183" i="13"/>
  <c r="K198" i="13"/>
  <c r="K10" i="2"/>
  <c r="S96" i="2"/>
  <c r="M152" i="2"/>
  <c r="S152" i="2"/>
  <c r="K164" i="2"/>
  <c r="K178" i="2"/>
  <c r="M198" i="2"/>
  <c r="K218" i="2"/>
  <c r="K254" i="2"/>
  <c r="M285" i="2"/>
  <c r="K334" i="2"/>
  <c r="M135" i="13"/>
  <c r="V174" i="13"/>
  <c r="V188" i="13"/>
  <c r="M10" i="2"/>
  <c r="K68" i="2"/>
  <c r="Q94" i="2"/>
  <c r="K126" i="2"/>
  <c r="M252" i="2"/>
  <c r="M254" i="2"/>
  <c r="M309" i="2"/>
  <c r="M314" i="2"/>
  <c r="S314" i="2"/>
  <c r="V329" i="2"/>
  <c r="Q111" i="13"/>
  <c r="Q188" i="13"/>
  <c r="V253" i="13"/>
  <c r="M290" i="13"/>
  <c r="K297" i="13"/>
  <c r="M8" i="2"/>
  <c r="V147" i="2"/>
  <c r="V239" i="2" s="1"/>
  <c r="V243" i="2" s="1"/>
  <c r="K152" i="2"/>
  <c r="Q166" i="2"/>
  <c r="K176" i="2"/>
  <c r="K204" i="2"/>
  <c r="S267" i="2"/>
  <c r="V285" i="2"/>
  <c r="V142" i="13"/>
  <c r="Q341" i="13"/>
  <c r="Q138" i="2"/>
  <c r="M176" i="2"/>
  <c r="M204" i="2"/>
  <c r="V309" i="2"/>
  <c r="K124" i="2"/>
  <c r="Q124" i="2"/>
  <c r="M174" i="2"/>
  <c r="S174" i="2"/>
  <c r="M122" i="2"/>
  <c r="S122" i="2"/>
  <c r="V276" i="2"/>
  <c r="V302" i="2"/>
  <c r="K6" i="2"/>
  <c r="K174" i="2"/>
  <c r="K196" i="2"/>
  <c r="K281" i="2"/>
  <c r="M330" i="2"/>
  <c r="S330" i="2"/>
  <c r="M301" i="2"/>
  <c r="M337" i="2"/>
  <c r="Q314" i="2"/>
  <c r="Q321" i="2"/>
  <c r="Q330" i="2"/>
  <c r="Q346" i="2"/>
  <c r="Q337" i="2"/>
  <c r="S346" i="2"/>
  <c r="K350" i="2"/>
  <c r="M350" i="2"/>
  <c r="V243" i="13" l="1"/>
</calcChain>
</file>

<file path=xl/sharedStrings.xml><?xml version="1.0" encoding="utf-8"?>
<sst xmlns="http://schemas.openxmlformats.org/spreadsheetml/2006/main" count="5519" uniqueCount="2980">
  <si>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</si>
  <si>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</si>
  <si>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</si>
  <si>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</si>
  <si>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</si>
  <si>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</si>
  <si>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</si>
  <si>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</si>
  <si>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</si>
  <si>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</si>
  <si>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</si>
  <si>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</si>
  <si>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</si>
  <si>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</si>
  <si>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</si>
  <si>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</si>
  <si>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</si>
  <si>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</si>
  <si>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</si>
  <si>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</si>
  <si>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</si>
  <si>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</si>
  <si>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</si>
  <si>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</si>
  <si>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</si>
  <si>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</si>
  <si>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</si>
  <si>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</si>
  <si>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</si>
  <si>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</si>
  <si>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</si>
  <si>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</si>
  <si>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</si>
  <si>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</si>
  <si>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</si>
  <si>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</si>
  <si>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</si>
  <si>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</si>
  <si>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</si>
  <si>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</si>
  <si>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</si>
  <si>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</si>
  <si>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</si>
  <si>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</si>
  <si>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</si>
  <si>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</si>
  <si>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</si>
  <si>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</si>
  <si>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</si>
  <si>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</si>
  <si>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</si>
  <si>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</si>
  <si>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</si>
  <si>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</si>
  <si>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</si>
  <si>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</si>
  <si>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</si>
  <si>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</si>
  <si>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</si>
  <si>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</si>
  <si>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</si>
  <si>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</si>
  <si>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</si>
  <si>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</si>
  <si>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</si>
  <si>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</si>
  <si>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</si>
  <si>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</si>
  <si>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</si>
  <si>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</si>
  <si>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</si>
  <si>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</si>
  <si>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</si>
  <si>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</si>
  <si>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</si>
  <si>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</si>
  <si>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</si>
  <si>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</si>
  <si>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</si>
  <si>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</si>
  <si>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</si>
  <si>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</si>
  <si>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</si>
  <si>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</si>
  <si>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</si>
  <si>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</si>
  <si>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</si>
  <si>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</si>
  <si>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</si>
  <si>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</si>
  <si>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</si>
  <si>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</si>
  <si>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</si>
  <si>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</si>
  <si>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</si>
  <si>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</si>
  <si>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</si>
  <si>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</si>
  <si>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</si>
  <si>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</si>
  <si>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</si>
  <si>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</si>
  <si>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</si>
  <si>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</si>
  <si>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</si>
  <si>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</si>
  <si>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</si>
  <si>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</si>
  <si>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</si>
  <si>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</si>
  <si>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</si>
  <si>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</si>
  <si>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</si>
  <si>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</si>
  <si>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</si>
  <si>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</si>
  <si>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</si>
  <si>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</si>
  <si>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</si>
  <si>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</si>
  <si>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</si>
  <si>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</si>
  <si>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</si>
  <si>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</si>
  <si>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</si>
  <si>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</si>
  <si>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</si>
  <si>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</si>
  <si>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</si>
  <si>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</si>
  <si>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</si>
  <si>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</si>
  <si>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</si>
  <si>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</si>
  <si>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</si>
  <si>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</si>
  <si>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</si>
  <si>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</si>
  <si>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</si>
  <si>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</si>
  <si>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</si>
  <si>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</si>
  <si>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</si>
  <si>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</si>
  <si>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</si>
  <si>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</si>
  <si>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</si>
  <si>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</si>
  <si>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</si>
  <si>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</si>
  <si>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</si>
  <si>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</si>
  <si>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</si>
  <si>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</si>
  <si>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</si>
  <si>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</si>
  <si>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</si>
  <si>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</si>
  <si>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</si>
  <si>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</si>
  <si>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</si>
  <si>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</si>
  <si>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</si>
  <si>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</si>
  <si>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</si>
  <si>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</si>
  <si>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</si>
  <si>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</si>
  <si>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</si>
  <si>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</si>
  <si>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</si>
  <si>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</si>
  <si>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</si>
  <si>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</si>
  <si>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</si>
  <si>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</si>
  <si>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</si>
  <si>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</si>
  <si>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</si>
  <si>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</si>
  <si>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</si>
  <si>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</si>
  <si>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</si>
  <si>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</si>
  <si>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</si>
  <si>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</si>
  <si>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</si>
  <si>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</si>
  <si>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</si>
  <si>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</si>
  <si>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</si>
  <si>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</si>
  <si>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</si>
  <si>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</si>
  <si>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</si>
  <si>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</si>
  <si>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</si>
  <si>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</si>
  <si>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</si>
  <si>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</si>
  <si>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</si>
  <si>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</si>
  <si>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</si>
  <si>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</si>
  <si>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</si>
  <si>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</si>
  <si>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</si>
  <si>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</si>
  <si>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</si>
  <si>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</si>
  <si>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</si>
  <si>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</si>
  <si>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</si>
  <si>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</si>
  <si>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</si>
  <si>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</si>
  <si>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</si>
  <si>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</si>
  <si>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</si>
  <si>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</si>
  <si>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</si>
  <si>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</si>
  <si>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</si>
  <si>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</si>
  <si>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</si>
  <si>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</si>
  <si>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</si>
  <si>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</si>
  <si>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</si>
  <si>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</si>
  <si>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</si>
  <si>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</si>
  <si>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</si>
  <si>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</si>
  <si>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</si>
  <si>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</si>
  <si>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</si>
  <si>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</si>
  <si>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</si>
  <si>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</si>
  <si>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</si>
  <si>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</si>
  <si>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</si>
  <si>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</si>
  <si>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</si>
  <si>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</si>
  <si>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</si>
  <si>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</si>
  <si>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</si>
  <si>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</si>
  <si>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</si>
  <si>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</si>
  <si>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</si>
  <si>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</si>
  <si>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</si>
  <si>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</si>
  <si>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</si>
  <si>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</si>
  <si>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</si>
  <si>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</si>
  <si>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</si>
  <si>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</si>
  <si>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</si>
  <si>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</si>
  <si>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</si>
  <si>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</si>
  <si>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</si>
  <si>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</si>
  <si>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</si>
  <si>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</si>
  <si>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</si>
  <si>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</si>
  <si>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</si>
  <si>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</si>
  <si>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</si>
  <si>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</si>
  <si>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</si>
  <si>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</si>
  <si>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</si>
  <si>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</si>
  <si>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</si>
  <si>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</si>
  <si>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Non-maturity</t>
  </si>
  <si>
    <t>Stamped bankers' acceptances</t>
  </si>
  <si>
    <t>SFT liabilities that are eligible for the "matched book" treatment</t>
  </si>
  <si>
    <t>Variation margin received from a client that is then posted to a CCP on the client's behalf</t>
  </si>
  <si>
    <t>SFT assets that are eligible for the "matched book" treatment</t>
  </si>
  <si>
    <t>Variation margin posted to a CCP on a client's behalf</t>
  </si>
  <si>
    <t>Interdependent assets; of which:</t>
  </si>
  <si>
    <t>"Less stable" (as defined in the LCR) demand and/or term deposits from retail and small business customers; of which:</t>
  </si>
  <si>
    <r>
      <t xml:space="preserve">Loans to financial institutions secured </t>
    </r>
    <r>
      <rPr>
        <u/>
        <sz val="10"/>
        <rFont val="Arial"/>
        <family val="2"/>
      </rPr>
      <t>by non-Level 1 collateral</t>
    </r>
    <r>
      <rPr>
        <sz val="10"/>
        <color theme="1"/>
        <rFont val="Arial"/>
        <family val="2"/>
      </rPr>
      <t xml:space="preserve"> and where the bank has the ability to freely rehypothecate the received collateral for the life of the loan; of which:</t>
    </r>
  </si>
  <si>
    <r>
      <t xml:space="preserve">Cash variation margin received </t>
    </r>
    <r>
      <rPr>
        <u/>
        <sz val="10"/>
        <rFont val="Arial"/>
        <family val="2"/>
      </rPr>
      <t>that meets the conditions of LAR Chapter 3, paragraph 41</t>
    </r>
  </si>
  <si>
    <r>
      <t xml:space="preserve">Level 1 HQLA variation margin received </t>
    </r>
    <r>
      <rPr>
        <u/>
        <sz val="10"/>
        <rFont val="Arial"/>
        <family val="2"/>
      </rPr>
      <t>that meets the conditions of LAR Chapter 3, paragraph 41</t>
    </r>
  </si>
  <si>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</si>
  <si>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</si>
  <si>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</si>
  <si>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</si>
  <si>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</si>
  <si>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</si>
  <si>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</si>
  <si>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</si>
  <si>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</si>
  <si>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</si>
  <si>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</si>
  <si>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</si>
  <si>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</si>
  <si>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</si>
  <si>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</si>
  <si>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</si>
  <si>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</si>
  <si>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</si>
  <si>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</si>
  <si>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</si>
  <si>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</si>
  <si>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</si>
  <si>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</si>
  <si>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</si>
  <si>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</si>
  <si>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</si>
  <si>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</si>
  <si>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</si>
  <si>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</si>
  <si>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</si>
  <si>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</si>
  <si>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</si>
  <si>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</si>
  <si>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</si>
  <si>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</si>
  <si>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</si>
  <si>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</si>
  <si>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</si>
  <si>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</si>
  <si>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</si>
  <si>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</si>
  <si>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</si>
  <si>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</si>
  <si>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</si>
  <si>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</si>
  <si>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</si>
  <si>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</si>
  <si>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</si>
  <si>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</si>
  <si>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</si>
  <si>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</si>
  <si>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</si>
  <si>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</si>
  <si>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</si>
  <si>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</si>
  <si>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</si>
  <si>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</si>
  <si>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</si>
  <si>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</si>
  <si>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</si>
  <si>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</si>
  <si>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</si>
  <si>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</si>
  <si>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</si>
  <si>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</si>
  <si>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</si>
  <si>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</si>
  <si>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</si>
  <si>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</si>
  <si>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</si>
  <si>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</si>
  <si>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</si>
  <si>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</si>
  <si>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</si>
  <si>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</si>
  <si>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</si>
  <si>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</si>
  <si>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</si>
  <si>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</si>
  <si>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</si>
  <si>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</si>
  <si>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</si>
  <si>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</si>
  <si>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</si>
  <si>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</si>
  <si>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</si>
  <si>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</si>
  <si>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</si>
  <si>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</si>
  <si>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</si>
  <si>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</si>
  <si>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</si>
  <si>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</si>
  <si>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</si>
  <si>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</si>
  <si>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</si>
  <si>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</si>
  <si>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</si>
  <si>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</si>
  <si>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</si>
  <si>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</si>
  <si>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</si>
  <si>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</si>
  <si>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</si>
  <si>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</si>
  <si>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</si>
  <si>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</si>
  <si>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</si>
  <si>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</si>
  <si>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</si>
  <si>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</si>
  <si>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</si>
  <si>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</si>
  <si>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</si>
  <si>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</si>
  <si>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</si>
  <si>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</si>
  <si>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</si>
  <si>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</si>
  <si>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</si>
  <si>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</si>
  <si>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</si>
  <si>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</si>
  <si>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</si>
  <si>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</si>
  <si>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</si>
  <si>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</si>
  <si>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</si>
  <si>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</si>
  <si>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</si>
  <si>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</si>
  <si>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</si>
  <si>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</si>
  <si>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</si>
  <si>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</si>
  <si>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</si>
  <si>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</si>
  <si>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</si>
  <si>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</si>
  <si>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</si>
  <si>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</si>
  <si>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</si>
  <si>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</si>
  <si>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</si>
  <si>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</si>
  <si>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</si>
  <si>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</si>
  <si>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</si>
  <si>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</si>
  <si>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</si>
  <si>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</si>
  <si>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</si>
  <si>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</si>
  <si>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</si>
  <si>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</si>
  <si>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</si>
  <si>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</si>
  <si>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</si>
  <si>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</si>
  <si>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</si>
  <si>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</si>
  <si>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</si>
  <si>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</si>
  <si>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</si>
  <si>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</si>
  <si>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</si>
  <si>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</si>
  <si>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</si>
  <si>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</si>
  <si>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</si>
  <si>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</si>
  <si>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</si>
  <si>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</si>
  <si>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</si>
  <si>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</si>
  <si>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</si>
  <si>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</si>
  <si>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</si>
  <si>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</si>
  <si>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</si>
  <si>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</si>
  <si>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</si>
  <si>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</si>
  <si>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</si>
  <si>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</si>
  <si>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</si>
  <si>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</si>
  <si>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</si>
  <si>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</si>
  <si>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</si>
  <si>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</si>
  <si>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</si>
  <si>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</si>
  <si>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</si>
  <si>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</si>
  <si>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</si>
  <si>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</si>
  <si>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</si>
  <si>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</si>
  <si>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</si>
  <si>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</si>
  <si>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</si>
  <si>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</si>
  <si>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</si>
  <si>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</si>
  <si>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</si>
  <si>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</si>
  <si>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</si>
  <si>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</si>
  <si>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</si>
  <si>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</si>
  <si>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</si>
  <si>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</si>
  <si>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</si>
  <si>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</si>
  <si>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</si>
  <si>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</si>
  <si>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</si>
  <si>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</si>
  <si>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</si>
  <si>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</si>
  <si>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</si>
  <si>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</si>
  <si>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</si>
  <si>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</si>
  <si>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</si>
  <si>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</si>
  <si>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</si>
  <si>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</si>
  <si>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</si>
  <si>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</si>
  <si>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</si>
  <si>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</si>
  <si>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</si>
  <si>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</si>
  <si>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</si>
  <si>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</si>
  <si>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</si>
  <si>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</si>
  <si>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</si>
  <si>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</si>
  <si>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</si>
  <si>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</si>
  <si>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</si>
  <si>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</si>
  <si>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</si>
  <si>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</si>
  <si>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</si>
  <si>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</si>
  <si>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</si>
  <si>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</si>
  <si>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</si>
  <si>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</si>
  <si>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</si>
  <si>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</si>
  <si>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</si>
  <si>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</si>
  <si>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</si>
  <si>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</si>
  <si>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</si>
  <si>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</si>
  <si>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</si>
  <si>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</si>
  <si>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</si>
  <si>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</si>
  <si>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</si>
  <si>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</si>
  <si>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</si>
  <si>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</si>
  <si>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</si>
  <si>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</si>
  <si>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</si>
  <si>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</si>
  <si>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</si>
  <si>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</si>
  <si>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</si>
  <si>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</si>
  <si>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</si>
  <si>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</si>
  <si>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</si>
  <si>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</si>
  <si>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</si>
  <si>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</si>
  <si>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</si>
  <si>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</si>
  <si>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</si>
  <si>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</si>
  <si>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</si>
  <si>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</si>
  <si>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</si>
  <si>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</si>
  <si>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</si>
  <si>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</si>
  <si>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</si>
  <si>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</si>
  <si>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</si>
  <si>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</si>
  <si>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</si>
  <si>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</si>
  <si>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</si>
  <si>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</si>
  <si>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</si>
  <si>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</si>
  <si>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</si>
  <si>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</si>
  <si>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</si>
  <si>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</si>
  <si>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</si>
  <si>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</si>
  <si>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</si>
  <si>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</si>
  <si>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</si>
  <si>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</si>
  <si>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</si>
  <si>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</si>
  <si>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</si>
  <si>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</si>
  <si>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</si>
  <si>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</si>
  <si>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</si>
  <si>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</si>
  <si>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</si>
  <si>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</si>
  <si>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</si>
  <si>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</si>
  <si>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</si>
  <si>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</si>
  <si>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</si>
  <si>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</si>
  <si>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</si>
  <si>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</si>
  <si>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</si>
  <si>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</si>
  <si>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</si>
  <si>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</si>
  <si>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</si>
  <si>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</si>
  <si>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</si>
  <si>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</si>
  <si>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</si>
  <si>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</si>
  <si>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</si>
  <si>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</si>
  <si>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</si>
  <si>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</si>
  <si>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</si>
  <si>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</si>
  <si>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</si>
  <si>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</si>
  <si>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</si>
  <si>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</si>
  <si>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</si>
  <si>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</si>
  <si>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</si>
  <si>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</si>
  <si>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</si>
  <si>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</si>
  <si>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</si>
  <si>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</si>
  <si>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</si>
  <si>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</si>
  <si>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</si>
  <si>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</si>
  <si>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</si>
  <si>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</si>
  <si>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</si>
  <si>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</si>
  <si>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</si>
  <si>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</si>
  <si>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</si>
  <si>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</si>
  <si>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</si>
  <si>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</si>
  <si>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</si>
  <si>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</si>
  <si>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</si>
  <si>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</si>
  <si>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</si>
  <si>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</si>
  <si>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</si>
  <si>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</si>
  <si>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</si>
  <si>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</si>
  <si>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</si>
  <si>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</si>
  <si>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</si>
  <si>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</si>
  <si>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</si>
  <si>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</si>
  <si>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</si>
  <si>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</si>
  <si>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</si>
  <si>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</si>
  <si>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</si>
  <si>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</si>
  <si>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</si>
  <si>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</si>
  <si>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</si>
  <si>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</si>
  <si>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</si>
  <si>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</si>
  <si>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</si>
  <si>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</si>
  <si>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</si>
  <si>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</si>
  <si>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</si>
  <si>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</si>
  <si>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</si>
  <si>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</si>
  <si>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</si>
  <si>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</si>
  <si>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</si>
  <si>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</si>
  <si>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</si>
  <si>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</si>
  <si>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</si>
  <si>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</si>
  <si>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</si>
  <si>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</si>
  <si>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</si>
  <si>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</si>
  <si>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</si>
  <si>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</si>
  <si>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</si>
  <si>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</si>
  <si>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</si>
  <si>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</si>
  <si>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</si>
  <si>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</si>
  <si>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</si>
  <si>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</si>
  <si>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</si>
  <si>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</si>
  <si>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</si>
  <si>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</si>
  <si>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</si>
  <si>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</si>
  <si>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</si>
  <si>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</si>
  <si>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</si>
  <si>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</si>
  <si>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</si>
  <si>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</si>
  <si>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</si>
  <si>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</si>
  <si>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</si>
  <si>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</si>
  <si>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</si>
  <si>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</si>
  <si>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</si>
  <si>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</si>
  <si>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</si>
  <si>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</si>
  <si>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</si>
  <si>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</si>
  <si>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</si>
  <si>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</si>
  <si>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</si>
  <si>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</si>
  <si>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</si>
  <si>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</si>
  <si>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</si>
  <si>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</si>
  <si>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</si>
  <si>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</si>
  <si>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</si>
  <si>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</si>
  <si>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</si>
  <si>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</si>
  <si>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</si>
  <si>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</si>
  <si>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</si>
  <si>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</si>
  <si>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</si>
  <si>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</si>
  <si>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</si>
  <si>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</si>
  <si>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</si>
  <si>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</si>
  <si>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</si>
  <si>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</si>
  <si>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</si>
  <si>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</si>
  <si>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</si>
  <si>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</si>
  <si>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</si>
  <si>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</si>
  <si>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</si>
  <si>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</si>
  <si>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</si>
  <si>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</si>
  <si>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</si>
  <si>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</si>
  <si>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</si>
  <si>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</si>
  <si>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</si>
  <si>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</si>
  <si>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</si>
  <si>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</si>
  <si>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</si>
  <si>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</si>
  <si>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</si>
  <si>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</si>
  <si>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</si>
  <si>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</si>
  <si>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</si>
  <si>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</si>
  <si>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</si>
  <si>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</si>
  <si>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</si>
  <si>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</si>
  <si>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</si>
  <si>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</si>
  <si>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</si>
  <si>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</si>
  <si>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</si>
  <si>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</si>
  <si>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</si>
  <si>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</si>
  <si>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</si>
  <si>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</si>
  <si>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</si>
  <si>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</si>
  <si>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</si>
  <si>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</si>
  <si>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</si>
  <si>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</si>
  <si>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</si>
  <si>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</si>
  <si>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</si>
  <si>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</si>
  <si>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</si>
  <si>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</si>
  <si>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</si>
  <si>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</si>
  <si>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</si>
  <si>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</si>
  <si>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</si>
  <si>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</si>
  <si>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</si>
  <si>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</si>
  <si>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</si>
  <si>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</si>
  <si>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</si>
  <si>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</si>
  <si>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</si>
  <si>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</si>
  <si>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</si>
  <si>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</si>
  <si>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</si>
  <si>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</si>
  <si>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</si>
  <si>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</si>
  <si>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</si>
  <si>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</si>
  <si>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</si>
  <si>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</si>
  <si>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</si>
  <si>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</si>
  <si>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</si>
  <si>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</si>
  <si>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</si>
  <si>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</si>
  <si>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</si>
  <si>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</si>
  <si>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</si>
  <si>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</si>
  <si>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</si>
  <si>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</si>
  <si>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</si>
  <si>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</si>
  <si>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</si>
  <si>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</si>
  <si>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</si>
  <si>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</si>
  <si>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</si>
  <si>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</si>
  <si>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</si>
  <si>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</si>
  <si>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</si>
  <si>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</si>
  <si>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</si>
  <si>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</si>
  <si>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</si>
  <si>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</si>
  <si>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</si>
  <si>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</si>
  <si>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</si>
  <si>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</si>
  <si>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</si>
  <si>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</si>
  <si>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</si>
  <si>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</si>
  <si>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</si>
  <si>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</si>
  <si>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</si>
  <si>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</si>
  <si>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</si>
  <si>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</si>
  <si>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</si>
  <si>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</si>
  <si>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</si>
  <si>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</si>
  <si>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</si>
  <si>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</si>
  <si>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</si>
  <si>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</si>
  <si>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</si>
  <si>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</si>
  <si>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</si>
  <si>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</si>
  <si>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</si>
  <si>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</si>
  <si>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</si>
  <si>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</si>
  <si>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</si>
  <si>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</si>
  <si>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</si>
  <si>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</si>
  <si>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</si>
  <si>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</si>
  <si>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</si>
  <si>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</si>
  <si>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</si>
  <si>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</si>
  <si>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</si>
  <si>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</si>
  <si>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</si>
  <si>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</si>
  <si>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</si>
  <si>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</si>
  <si>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</si>
  <si>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</si>
  <si>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</si>
  <si>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NSFR Classification</t>
  </si>
  <si>
    <t>NSFR Classification Identifier</t>
  </si>
  <si>
    <t>Description</t>
  </si>
  <si>
    <t>16(a)</t>
  </si>
  <si>
    <t>16(b)</t>
  </si>
  <si>
    <t>Unsecured funding, non-maturity deposits and/or term deposits provided by non-financial corporates (excluding small business customers).</t>
  </si>
  <si>
    <t>16(c), 21(a)</t>
  </si>
  <si>
    <t>Banks should report the portion of unsecured deposits provided by non-financial corporates with operational relationships, as defined in the LCR.</t>
  </si>
  <si>
    <t>Banks should report the portion of unsecured deposits provided by non-financial corporates without operational relationships, as defined in the LCR.</t>
  </si>
  <si>
    <t>Banks should report any non-deposit unsecured funding provided by non-financial corporates.</t>
  </si>
  <si>
    <t>Unsecured funding, non-maturity deposits and/or term deposits provided by central banks.</t>
  </si>
  <si>
    <t>16(c), 21(b), 21(d), 23(a)</t>
  </si>
  <si>
    <t>Banks should report the portion of unsecured deposits provided by central banks with operational relationships, as defined in the LCR.</t>
  </si>
  <si>
    <t>Banks should report the portion of unsecured deposits provided by central banks without operational relationships, as defined in the LCR.</t>
  </si>
  <si>
    <t>Banks should report any non-deposit unsecured funding provided by central banks.</t>
  </si>
  <si>
    <t>Banks should report the portion of unsecured deposits provided by sovereigns, PSEs, MDBs and NDBs with operational relationships, as defined in the LCR.</t>
  </si>
  <si>
    <t>Banks should report the portion of unsecured deposits provided by sovereigns, PSEs, MDBs and NDBs without operational relationships, as defined in the LCR.</t>
  </si>
  <si>
    <t>Banks should report any non-deposit unsecured funding provided by sovereigns, PSEs, MDBs and NDBs.</t>
  </si>
  <si>
    <t>Banks should report the total amount of unsecured deposits provided by other legal entities with operational relationships, as defined in the LCR.</t>
  </si>
  <si>
    <t>Banks should report the total amount of unsecured deposits provided by other legal entities without operational relationships, as defined in the LCR.</t>
  </si>
  <si>
    <t>The total amount of secured borrowings and liabilities (including term deposits).
Secured funding is defined as those liabilities and general obligations that are collateralised by legal rights to specifically designated assets owned by the borrowing institution in the case of bankruptcy, insolvency, liquidation or resolution.</t>
  </si>
  <si>
    <t>The amount of secured borrowings and liabilities (including term deposits) from retail and small business customers.</t>
  </si>
  <si>
    <t>The amount of secured borrowings and liabilities (including term deposits) from non-financial corporates.</t>
  </si>
  <si>
    <t>The amount of secured borrowings and liabilities (including term deposits) from central banks.</t>
  </si>
  <si>
    <t>All collateral posted in the form of variation margin in connection with derivative contracts, regardless of asset type.
To the extent the bank’s accounting framework reflects on balance sheet, in connection with a derivatives contract, an asset associated with collateral posted as variation margin that is deducted from the replacement cost amount for purposes of the NSFR, that asset should not be included in RSF items below to avoid any double counting.</t>
  </si>
  <si>
    <t>All cash, securities or other assets received as initial margin for all derivative contracts (eg, including any independent amount received in relation to OTC contracts).</t>
  </si>
  <si>
    <t>Cash received as initial margin for derivative contracts</t>
  </si>
  <si>
    <t>Initial margin received, in the form of Level 1 securities for derivative contracts</t>
  </si>
  <si>
    <t>The amount of deferred tax liabilities, reported according to the nearest possible date in which such liabilities could be realised.</t>
  </si>
  <si>
    <t>23(b)</t>
  </si>
  <si>
    <t>The amount of minority interest, reported according to the term of the instrument, usually in perpetuity.</t>
  </si>
  <si>
    <t>The amount of payables arising from purchases of financial instruments, foreign currencies and commodities that (i) are expected to settle within the standard settlement cycle or period that is customary for the relevant exchange or type of transaction, or (ii) have failed to, but are still expected to, settle.</t>
  </si>
  <si>
    <t>23(d)</t>
  </si>
  <si>
    <t>Interdependent liabilities; of which:</t>
  </si>
  <si>
    <t>16(c), 21(d), 23(a), 23(b)</t>
  </si>
  <si>
    <t>Coins and banknotes currently held and immediately available to meet obligations.
Banks should not report loans to counterparties in this row.</t>
  </si>
  <si>
    <t>44(a)</t>
  </si>
  <si>
    <t>44(b)</t>
  </si>
  <si>
    <t>Banks should report in this row all such unencumbered loans in the appropriate column according to their residual maturity.</t>
  </si>
  <si>
    <t>Banks should report in these rows all such encumbered securities, regardless of counterparty, in the appropriate column according to their residual maturity.</t>
  </si>
  <si>
    <t>Banks should report in this row all such unencumbered securities in the appropriate column according to their residual maturity.</t>
  </si>
  <si>
    <t>All loans to financial institutions that are unsecured.</t>
  </si>
  <si>
    <t>Collateral received in the form of variation margin in connection with derivatives contracts.</t>
  </si>
  <si>
    <t>Cash or other assets provided to contribute to the default fund of a CCP. Do not include here cash, securities or other assets posted as initial margin for derivative contracts, which should be included in categories above.</t>
  </si>
  <si>
    <t>Includes all items deducted from Basel III regulatory capital</t>
  </si>
  <si>
    <t>The amount of receivables arising from sales of financial instruments, foreign currencies and commodities that (i) are expected to settle within the standard settlement cycle or period that is customary for the relevant exchange or type of transaction, or (ii) have failed to, but are still expected to, settle.</t>
  </si>
  <si>
    <t>Balances of trade finance-related obligations (including guarantees and letters of credit)</t>
  </si>
  <si>
    <t>Balances of guarantees and letters of credit unrelated to trade finance obligations.</t>
  </si>
  <si>
    <t>Potential requests for debt repurchases of the bank’s own debt or that of related conduits, securities investment vehicles and other such financing facilities.</t>
  </si>
  <si>
    <t>Structured products where customers anticipate ready marketability, such as adjustable rate notes and variable rate demand notes (VRDNs).</t>
  </si>
  <si>
    <t>Managed funds that are marketed with the objective of maintaining a stable value such as money market mutual funds or other types of stable value collective investment fund, etc.</t>
  </si>
  <si>
    <t>Other non-contractual obligations not entered above.</t>
  </si>
  <si>
    <t>to be deleted</t>
  </si>
  <si>
    <t>IR0001</t>
  </si>
  <si>
    <t>IR0002</t>
  </si>
  <si>
    <t>IR0003</t>
  </si>
  <si>
    <t>IR0004</t>
  </si>
  <si>
    <t>IR0005</t>
  </si>
  <si>
    <t>IR0006</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</si>
  <si>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</si>
  <si>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</si>
  <si>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</si>
  <si>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</si>
  <si>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</si>
  <si>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</si>
  <si>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</si>
  <si>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</si>
  <si>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</si>
  <si>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</si>
  <si>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</si>
  <si>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</si>
  <si>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</si>
  <si>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</si>
  <si>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</si>
  <si>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</si>
  <si>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</si>
  <si>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</si>
  <si>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</si>
  <si>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</si>
  <si>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</si>
  <si>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</si>
  <si>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</si>
  <si>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</si>
  <si>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IR0034</t>
  </si>
  <si>
    <t>IR0035</t>
  </si>
  <si>
    <t>IR0036</t>
  </si>
  <si>
    <t>IR0037</t>
  </si>
  <si>
    <t>IR0038</t>
  </si>
  <si>
    <t>IR0039</t>
  </si>
  <si>
    <t>IR0040</t>
  </si>
  <si>
    <t>IR0041</t>
  </si>
  <si>
    <t>IR0042</t>
  </si>
  <si>
    <t>IR0043</t>
  </si>
  <si>
    <t>IR0044</t>
  </si>
  <si>
    <t>IR0045</t>
  </si>
  <si>
    <t>IR0048</t>
  </si>
  <si>
    <t>IR0049</t>
  </si>
  <si>
    <t>IR0050</t>
  </si>
  <si>
    <t>IR0051</t>
  </si>
  <si>
    <t>IR0055</t>
  </si>
  <si>
    <t>IR0057</t>
  </si>
  <si>
    <t>IR0079</t>
  </si>
  <si>
    <t>IR0080</t>
  </si>
  <si>
    <t>IR0081</t>
  </si>
  <si>
    <t>IR0083</t>
  </si>
  <si>
    <t>IR0084</t>
  </si>
  <si>
    <t>IR0085</t>
  </si>
  <si>
    <t>IR0087</t>
  </si>
  <si>
    <t>IR0088</t>
  </si>
  <si>
    <t>IR0089</t>
  </si>
  <si>
    <t>IR0091</t>
  </si>
  <si>
    <t>IR0092</t>
  </si>
  <si>
    <t>IR0093</t>
  </si>
  <si>
    <t>IR0095</t>
  </si>
  <si>
    <t>IR0096</t>
  </si>
  <si>
    <t>IR0097</t>
  </si>
  <si>
    <t>IR0099</t>
  </si>
  <si>
    <t>IR0100</t>
  </si>
  <si>
    <t>IR0101</t>
  </si>
  <si>
    <t>IR0103</t>
  </si>
  <si>
    <t>IR0104</t>
  </si>
  <si>
    <t>IR0105</t>
  </si>
  <si>
    <t>IR0110</t>
  </si>
  <si>
    <t>IR0111</t>
  </si>
  <si>
    <t>IR0112</t>
  </si>
  <si>
    <t>IR0113</t>
  </si>
  <si>
    <t>IR0114</t>
  </si>
  <si>
    <t>IR0115</t>
  </si>
  <si>
    <t>IR0116</t>
  </si>
  <si>
    <t>IR0117</t>
  </si>
  <si>
    <t>IR0118</t>
  </si>
  <si>
    <t>IR0119</t>
  </si>
  <si>
    <t>IR0122</t>
  </si>
  <si>
    <t>IR0123</t>
  </si>
  <si>
    <t>IR0124</t>
  </si>
  <si>
    <t>IR0125</t>
  </si>
  <si>
    <t>IR0128</t>
  </si>
  <si>
    <t>IR0130</t>
  </si>
  <si>
    <t>IR0132</t>
  </si>
  <si>
    <t>IR0144</t>
  </si>
  <si>
    <t>IR0145</t>
  </si>
  <si>
    <t>IR0146</t>
  </si>
  <si>
    <t>IR0148</t>
  </si>
  <si>
    <t>IR0149</t>
  </si>
  <si>
    <t>IR0150</t>
  </si>
  <si>
    <t>IR0152</t>
  </si>
  <si>
    <t>IR0153</t>
  </si>
  <si>
    <t>IR0154</t>
  </si>
  <si>
    <t>IR0158</t>
  </si>
  <si>
    <t>IR0160</t>
  </si>
  <si>
    <t>IR0161</t>
  </si>
  <si>
    <t>IR0162</t>
  </si>
  <si>
    <t>IR0164</t>
  </si>
  <si>
    <t>IR0165</t>
  </si>
  <si>
    <t>IR0166</t>
  </si>
  <si>
    <t>IR0168</t>
  </si>
  <si>
    <t>IR0169</t>
  </si>
  <si>
    <t>IR0170</t>
  </si>
  <si>
    <t>IR0172</t>
  </si>
  <si>
    <t>IR0173</t>
  </si>
  <si>
    <t>IR0174</t>
  </si>
  <si>
    <t>IR0178</t>
  </si>
  <si>
    <t>IR0180</t>
  </si>
  <si>
    <t>IR0181</t>
  </si>
  <si>
    <t>IR0182</t>
  </si>
  <si>
    <t>IR0184</t>
  </si>
  <si>
    <t>IR0185</t>
  </si>
  <si>
    <t>IR0186</t>
  </si>
  <si>
    <t>IR0188</t>
  </si>
  <si>
    <t>IR0189</t>
  </si>
  <si>
    <t>IR0190</t>
  </si>
  <si>
    <t>IR0192</t>
  </si>
  <si>
    <t>IR0193</t>
  </si>
  <si>
    <t>IR0194</t>
  </si>
  <si>
    <t>IR0196</t>
  </si>
  <si>
    <t>IR0197</t>
  </si>
  <si>
    <t>IR0198</t>
  </si>
  <si>
    <t>IR0200</t>
  </si>
  <si>
    <t>IR0201</t>
  </si>
  <si>
    <t>IR0202</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</si>
  <si>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</si>
  <si>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</si>
  <si>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</si>
  <si>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</si>
  <si>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</si>
  <si>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</si>
  <si>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</si>
  <si>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</si>
  <si>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</si>
  <si>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</si>
  <si>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</si>
  <si>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</si>
  <si>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</si>
  <si>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</si>
  <si>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</si>
  <si>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</si>
  <si>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</si>
  <si>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</si>
  <si>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</si>
  <si>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</si>
  <si>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</si>
  <si>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</si>
  <si>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</si>
  <si>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</si>
  <si>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</si>
  <si>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IR0239</t>
  </si>
  <si>
    <t>IR0241</t>
  </si>
  <si>
    <t>IR0242</t>
  </si>
  <si>
    <t>IR0243</t>
  </si>
  <si>
    <t>IR0245</t>
  </si>
  <si>
    <t>IR0246</t>
  </si>
  <si>
    <t>IR0247</t>
  </si>
  <si>
    <t>IR0249</t>
  </si>
  <si>
    <t>IR0250</t>
  </si>
  <si>
    <t>IR0251</t>
  </si>
  <si>
    <t>IR0255</t>
  </si>
  <si>
    <t>IR0257</t>
  </si>
  <si>
    <t>IR0258</t>
  </si>
  <si>
    <t>IR0259</t>
  </si>
  <si>
    <t>IR0261</t>
  </si>
  <si>
    <t>IR0262</t>
  </si>
  <si>
    <t>IR0263</t>
  </si>
  <si>
    <t>IR0265</t>
  </si>
  <si>
    <t>IR0266</t>
  </si>
  <si>
    <t>IR0267</t>
  </si>
  <si>
    <t>IR0269</t>
  </si>
  <si>
    <t>IR0270</t>
  </si>
  <si>
    <t>IR0271</t>
  </si>
  <si>
    <t>IR0273</t>
  </si>
  <si>
    <t>IR0274</t>
  </si>
  <si>
    <t>IR0275</t>
  </si>
  <si>
    <t>IR0277</t>
  </si>
  <si>
    <t>IR0278</t>
  </si>
  <si>
    <t>IR0279</t>
  </si>
  <si>
    <t>IR0281</t>
  </si>
  <si>
    <t>IR0282</t>
  </si>
  <si>
    <t>IR0283</t>
  </si>
  <si>
    <t>IR0285</t>
  </si>
  <si>
    <t>IR0286</t>
  </si>
  <si>
    <t>IR0287</t>
  </si>
  <si>
    <t>IR0289</t>
  </si>
  <si>
    <t>IR0290</t>
  </si>
  <si>
    <t>IR0291</t>
  </si>
  <si>
    <t>IR0293</t>
  </si>
  <si>
    <t>IR0294</t>
  </si>
  <si>
    <t>IR0295</t>
  </si>
  <si>
    <t>IR0297</t>
  </si>
  <si>
    <t>IR0298</t>
  </si>
  <si>
    <t>IR0299</t>
  </si>
  <si>
    <t>IR0354</t>
  </si>
  <si>
    <t>IR0356</t>
  </si>
  <si>
    <t>IR0357</t>
  </si>
  <si>
    <t>IR0358</t>
  </si>
  <si>
    <t>IR0360</t>
  </si>
  <si>
    <t>IR0361</t>
  </si>
  <si>
    <t>IR0362</t>
  </si>
  <si>
    <t>IR0368</t>
  </si>
  <si>
    <t>IR0369</t>
  </si>
  <si>
    <t>IR0370</t>
  </si>
  <si>
    <t>IR0372</t>
  </si>
  <si>
    <t>IR0373</t>
  </si>
  <si>
    <t>IR0374</t>
  </si>
  <si>
    <t>IR0376</t>
  </si>
  <si>
    <t>IR0377</t>
  </si>
  <si>
    <t>IR0378</t>
  </si>
  <si>
    <t>IR0380</t>
  </si>
  <si>
    <t>IR0381</t>
  </si>
  <si>
    <t>IR0382</t>
  </si>
  <si>
    <t>IR0387</t>
  </si>
  <si>
    <t>IR0393</t>
  </si>
  <si>
    <t>IR0394</t>
  </si>
  <si>
    <t>IR0395</t>
  </si>
  <si>
    <t>IR0396</t>
  </si>
  <si>
    <t>IR0397</t>
  </si>
  <si>
    <t>IR0398</t>
  </si>
  <si>
    <t>IR0399</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</si>
  <si>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</si>
  <si>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</si>
  <si>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</si>
  <si>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</si>
  <si>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</si>
  <si>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</si>
  <si>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</si>
  <si>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</si>
  <si>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</si>
  <si>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</si>
  <si>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</si>
  <si>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</si>
  <si>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</si>
  <si>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</si>
  <si>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</si>
  <si>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</si>
  <si>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</si>
  <si>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</si>
  <si>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</si>
  <si>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IR0424</t>
  </si>
  <si>
    <t>IR0425</t>
  </si>
  <si>
    <t>IR0427</t>
  </si>
  <si>
    <t>IR0428</t>
  </si>
  <si>
    <t>IR0429</t>
  </si>
  <si>
    <t>IR0430</t>
  </si>
  <si>
    <t>IR0431</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</si>
  <si>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</si>
  <si>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</si>
  <si>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</si>
  <si>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</si>
  <si>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</si>
  <si>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</si>
  <si>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</si>
  <si>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</si>
  <si>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</si>
  <si>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</si>
  <si>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</si>
  <si>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</si>
  <si>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</si>
  <si>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</si>
  <si>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</si>
  <si>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</si>
  <si>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</si>
  <si>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</si>
  <si>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</si>
  <si>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</si>
  <si>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</si>
  <si>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</si>
  <si>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</si>
  <si>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</si>
  <si>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</si>
  <si>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</si>
  <si>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</si>
  <si>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</si>
  <si>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</si>
  <si>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</si>
  <si>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</si>
  <si>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</si>
  <si>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</si>
  <si>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</si>
  <si>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</si>
  <si>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</si>
  <si>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</si>
  <si>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</si>
  <si>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</si>
  <si>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</si>
  <si>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</si>
  <si>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</si>
  <si>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</si>
  <si>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</si>
  <si>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</si>
  <si>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</si>
  <si>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IR0483</t>
  </si>
  <si>
    <t>IR0484</t>
  </si>
  <si>
    <t>IR0485</t>
  </si>
  <si>
    <t>IR0486</t>
  </si>
  <si>
    <t>IR0487</t>
  </si>
  <si>
    <t>IR0488</t>
  </si>
  <si>
    <t>IR0489</t>
  </si>
  <si>
    <t>IR0490</t>
  </si>
  <si>
    <t>IR0495</t>
  </si>
  <si>
    <t>IR0496</t>
  </si>
  <si>
    <t>IR0497</t>
  </si>
  <si>
    <t>IR0498</t>
  </si>
  <si>
    <t>IR0503</t>
  </si>
  <si>
    <t>IR0504</t>
  </si>
  <si>
    <t>IR0505</t>
  </si>
  <si>
    <t>IR0506</t>
  </si>
  <si>
    <t>IR0507</t>
  </si>
  <si>
    <t>IR0511</t>
  </si>
  <si>
    <t>IR0513</t>
  </si>
  <si>
    <t>IR0514</t>
  </si>
  <si>
    <t>IR0515</t>
  </si>
  <si>
    <t>IR0516</t>
  </si>
  <si>
    <t>IR0517</t>
  </si>
  <si>
    <t>IR0518</t>
  </si>
  <si>
    <t>IR0519</t>
  </si>
  <si>
    <t>IR0520</t>
  </si>
  <si>
    <t>IR0521</t>
  </si>
  <si>
    <t>IR0522</t>
  </si>
  <si>
    <t>IR0524</t>
  </si>
  <si>
    <t>IR0526</t>
  </si>
  <si>
    <t>IR0527</t>
  </si>
  <si>
    <t>IR0528</t>
  </si>
  <si>
    <t>IR0529</t>
  </si>
  <si>
    <t>IR0530</t>
  </si>
  <si>
    <t>Unconditionally revocable credit and liquidity facilities to retail and small business customers</t>
  </si>
  <si>
    <t>Unconditionally revocable credit and liquidity facilities to all other customers</t>
  </si>
  <si>
    <r>
      <t xml:space="preserve">Loans to financial institutions </t>
    </r>
    <r>
      <rPr>
        <u/>
        <sz val="10"/>
        <color theme="1"/>
        <rFont val="Arial"/>
        <family val="2"/>
      </rPr>
      <t>secured by Level 1</t>
    </r>
    <r>
      <rPr>
        <sz val="10"/>
        <color theme="1"/>
        <rFont val="Arial"/>
        <family val="2"/>
      </rPr>
      <t xml:space="preserve"> collateral and where the bank has the ability to freely rehypothecate the received collateral for the life of the loan: of which:</t>
    </r>
  </si>
  <si>
    <t>Insured - no established relationship, account not transactional</t>
  </si>
  <si>
    <t>Uninsured deposits</t>
  </si>
  <si>
    <t>Insured - deposits received from funds or trusts controlled by retail customer</t>
  </si>
  <si>
    <t>Deposits sourced in home jurisdiction but denominated in foreign currency</t>
  </si>
  <si>
    <t xml:space="preserve">16(c), 17, </t>
  </si>
  <si>
    <t xml:space="preserve">16(c), 21(b), 21(d), 23(a), </t>
  </si>
  <si>
    <t xml:space="preserve">16(c), 21, 23(a), </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</si>
  <si>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</si>
  <si>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</si>
  <si>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</si>
  <si>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</si>
  <si>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</si>
  <si>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</si>
  <si>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</si>
  <si>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</si>
  <si>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</si>
  <si>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</si>
  <si>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</si>
  <si>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</si>
  <si>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</si>
  <si>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</si>
  <si>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</si>
  <si>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</si>
  <si>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</si>
  <si>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</si>
  <si>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</si>
  <si>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</si>
  <si>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</si>
  <si>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</si>
  <si>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</si>
  <si>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</si>
  <si>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</si>
  <si>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</si>
  <si>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</si>
  <si>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</si>
  <si>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</si>
  <si>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</si>
  <si>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</si>
  <si>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</si>
  <si>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</si>
  <si>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</si>
  <si>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</si>
  <si>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</si>
  <si>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</si>
  <si>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</si>
  <si>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</si>
  <si>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</si>
  <si>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</si>
  <si>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</si>
  <si>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</si>
  <si>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</si>
  <si>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</si>
  <si>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</si>
  <si>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</si>
  <si>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</si>
  <si>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</si>
  <si>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</si>
  <si>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</si>
  <si>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</si>
  <si>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</si>
  <si>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</si>
  <si>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</si>
  <si>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</si>
  <si>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</si>
  <si>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</si>
  <si>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</si>
  <si>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</si>
  <si>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</si>
  <si>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</si>
  <si>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</si>
  <si>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</si>
  <si>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</si>
  <si>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</si>
  <si>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</si>
  <si>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</si>
  <si>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</si>
  <si>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</si>
  <si>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</si>
  <si>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</si>
  <si>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</si>
  <si>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</si>
  <si>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</si>
  <si>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</si>
  <si>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</si>
  <si>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</si>
  <si>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</si>
  <si>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</si>
  <si>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</si>
  <si>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</si>
  <si>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</si>
  <si>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</si>
  <si>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</si>
  <si>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</si>
  <si>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</si>
  <si>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</si>
  <si>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</si>
  <si>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</si>
  <si>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</si>
  <si>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</si>
  <si>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</si>
  <si>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</si>
  <si>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</si>
  <si>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</si>
  <si>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</si>
  <si>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</si>
  <si>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</si>
  <si>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</si>
  <si>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</si>
  <si>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</si>
  <si>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</si>
  <si>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</si>
  <si>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</si>
  <si>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</si>
  <si>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</si>
  <si>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</si>
  <si>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</si>
  <si>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</si>
  <si>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</si>
  <si>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</si>
  <si>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</si>
  <si>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</si>
  <si>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</si>
  <si>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</si>
  <si>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</si>
  <si>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</si>
  <si>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</si>
  <si>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</si>
  <si>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</si>
  <si>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</si>
  <si>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</si>
  <si>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</si>
  <si>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</si>
  <si>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</si>
  <si>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</si>
  <si>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</si>
  <si>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</si>
  <si>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</si>
  <si>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</si>
  <si>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</si>
  <si>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</si>
  <si>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</si>
  <si>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</si>
  <si>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</si>
  <si>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</si>
  <si>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</si>
  <si>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</si>
  <si>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</si>
  <si>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</si>
  <si>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</si>
  <si>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</si>
  <si>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</si>
  <si>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</si>
  <si>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</si>
  <si>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</si>
  <si>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</si>
  <si>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</si>
  <si>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</si>
  <si>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</si>
  <si>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</si>
  <si>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</si>
  <si>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</si>
  <si>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</si>
  <si>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</si>
  <si>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</si>
  <si>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</si>
  <si>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</si>
  <si>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</si>
  <si>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</si>
  <si>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</si>
  <si>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</si>
  <si>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</si>
  <si>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</si>
  <si>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</si>
  <si>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</si>
  <si>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</si>
  <si>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</si>
  <si>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</si>
  <si>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</si>
  <si>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</si>
  <si>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</si>
  <si>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</si>
  <si>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</si>
  <si>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</si>
  <si>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</si>
  <si>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</si>
  <si>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</si>
  <si>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</si>
  <si>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</si>
  <si>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</si>
  <si>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</si>
  <si>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</si>
  <si>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</si>
  <si>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</si>
  <si>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</si>
  <si>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</si>
  <si>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</si>
  <si>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</si>
  <si>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</si>
  <si>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</si>
  <si>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</si>
  <si>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</si>
  <si>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</si>
  <si>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</si>
  <si>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</si>
  <si>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</si>
  <si>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</si>
  <si>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</si>
  <si>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</si>
  <si>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</si>
  <si>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</si>
  <si>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</si>
  <si>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</si>
  <si>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</si>
  <si>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</si>
  <si>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</si>
  <si>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</si>
  <si>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</si>
  <si>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</si>
  <si>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</si>
  <si>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</si>
  <si>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</si>
  <si>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</si>
  <si>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</si>
  <si>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</si>
  <si>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</si>
  <si>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</si>
  <si>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</si>
  <si>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</si>
  <si>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</si>
  <si>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</si>
  <si>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</si>
  <si>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</si>
  <si>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</si>
  <si>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</si>
  <si>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</si>
  <si>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</si>
  <si>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</si>
  <si>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</si>
  <si>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</si>
  <si>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</si>
  <si>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</si>
  <si>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</si>
  <si>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</si>
  <si>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</si>
  <si>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</si>
  <si>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</si>
  <si>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</si>
  <si>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</si>
  <si>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</si>
  <si>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</si>
  <si>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</si>
  <si>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</si>
  <si>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</si>
  <si>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</si>
  <si>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</si>
  <si>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</si>
  <si>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</si>
  <si>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</si>
  <si>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</si>
  <si>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</si>
  <si>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</si>
  <si>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</si>
  <si>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</si>
  <si>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</si>
  <si>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</si>
  <si>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</si>
  <si>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</si>
  <si>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</si>
  <si>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</si>
  <si>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</si>
  <si>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</si>
  <si>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</si>
  <si>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</si>
  <si>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</si>
  <si>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</si>
  <si>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</si>
  <si>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</si>
  <si>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</si>
  <si>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</si>
  <si>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</si>
  <si>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</si>
  <si>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</si>
  <si>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</si>
  <si>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</si>
  <si>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</si>
  <si>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</si>
  <si>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</si>
  <si>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</si>
  <si>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</si>
  <si>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</si>
  <si>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</si>
  <si>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</si>
  <si>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</si>
  <si>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</si>
  <si>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</si>
  <si>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</si>
  <si>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</si>
  <si>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</si>
  <si>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</si>
  <si>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</si>
  <si>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</si>
  <si>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</si>
  <si>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</si>
  <si>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</si>
  <si>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</si>
  <si>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</si>
  <si>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</si>
  <si>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</si>
  <si>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</si>
  <si>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</si>
  <si>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</si>
  <si>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</si>
  <si>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</si>
  <si>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</si>
  <si>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</si>
  <si>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</si>
  <si>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</si>
  <si>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</si>
  <si>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</si>
  <si>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</si>
  <si>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</si>
  <si>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</si>
  <si>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</si>
  <si>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</si>
  <si>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</si>
  <si>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</si>
  <si>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</si>
  <si>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</si>
  <si>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</si>
  <si>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</si>
  <si>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</si>
  <si>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</si>
  <si>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</si>
  <si>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</si>
  <si>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</si>
  <si>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</si>
  <si>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</si>
  <si>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</si>
  <si>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</si>
  <si>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</si>
  <si>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</si>
  <si>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</si>
  <si>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</si>
  <si>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</si>
  <si>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</si>
  <si>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</si>
  <si>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</si>
  <si>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</si>
  <si>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</si>
  <si>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</si>
  <si>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</si>
  <si>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</si>
  <si>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</si>
  <si>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</si>
  <si>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</si>
  <si>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</si>
  <si>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</si>
  <si>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</si>
  <si>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</si>
  <si>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</si>
  <si>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</si>
  <si>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</si>
  <si>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</si>
  <si>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</si>
  <si>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</si>
  <si>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</si>
  <si>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</si>
  <si>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</si>
  <si>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</si>
  <si>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</si>
  <si>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</si>
  <si>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</si>
  <si>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</si>
  <si>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</si>
  <si>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</si>
  <si>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</si>
  <si>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</si>
  <si>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</si>
  <si>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</si>
  <si>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</si>
  <si>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</si>
  <si>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</si>
  <si>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</si>
  <si>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</si>
  <si>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</si>
  <si>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</si>
  <si>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</si>
  <si>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</si>
  <si>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</si>
  <si>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</si>
  <si>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</si>
  <si>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</si>
  <si>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</si>
  <si>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</si>
  <si>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</si>
  <si>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</si>
  <si>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</si>
  <si>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</si>
  <si>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</si>
  <si>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</si>
  <si>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</si>
  <si>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</si>
  <si>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</si>
  <si>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</si>
  <si>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</si>
  <si>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</si>
  <si>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</si>
  <si>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</si>
  <si>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</si>
  <si>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</si>
  <si>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</si>
  <si>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</si>
  <si>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</si>
  <si>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</si>
  <si>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</si>
  <si>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</si>
  <si>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</si>
  <si>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</si>
  <si>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</si>
  <si>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</si>
  <si>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</si>
  <si>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</si>
  <si>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</si>
  <si>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</si>
  <si>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</si>
  <si>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</si>
  <si>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</si>
  <si>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</si>
  <si>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</si>
  <si>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</si>
  <si>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</si>
  <si>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</si>
  <si>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</si>
  <si>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</si>
  <si>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</si>
  <si>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</si>
  <si>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</si>
  <si>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</si>
  <si>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</si>
  <si>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</si>
  <si>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</si>
  <si>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</si>
  <si>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</si>
  <si>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</si>
  <si>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</si>
  <si>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</si>
  <si>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</si>
  <si>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</si>
  <si>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</si>
  <si>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</si>
  <si>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</si>
  <si>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</si>
  <si>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</si>
  <si>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</si>
  <si>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</si>
  <si>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</si>
  <si>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</si>
  <si>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</si>
  <si>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</si>
  <si>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</si>
  <si>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</si>
  <si>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</si>
  <si>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</si>
  <si>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</si>
  <si>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</si>
  <si>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</si>
  <si>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</si>
  <si>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</si>
  <si>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</si>
  <si>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</si>
  <si>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</si>
  <si>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</si>
  <si>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</si>
  <si>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</si>
  <si>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</si>
  <si>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</si>
  <si>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</si>
  <si>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</si>
  <si>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</si>
  <si>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</si>
  <si>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</si>
  <si>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</si>
  <si>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</si>
  <si>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</si>
  <si>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</si>
  <si>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</si>
  <si>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</si>
  <si>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</si>
  <si>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</si>
  <si>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</si>
  <si>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</si>
  <si>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</si>
  <si>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</si>
  <si>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</si>
  <si>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</si>
  <si>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</si>
  <si>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</si>
  <si>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</si>
  <si>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</si>
  <si>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</si>
  <si>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</si>
  <si>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</si>
  <si>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</si>
  <si>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</si>
  <si>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</si>
  <si>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</si>
  <si>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</si>
  <si>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</si>
  <si>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</si>
  <si>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</si>
  <si>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</si>
  <si>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</si>
  <si>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</si>
  <si>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</si>
  <si>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</si>
  <si>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</si>
  <si>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</si>
  <si>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</si>
  <si>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</si>
  <si>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</si>
  <si>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</si>
  <si>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</si>
  <si>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</si>
  <si>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</si>
  <si>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</si>
  <si>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</si>
  <si>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</si>
  <si>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</si>
  <si>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</si>
  <si>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</si>
  <si>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</si>
  <si>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</si>
  <si>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</si>
  <si>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</si>
  <si>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</si>
  <si>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</si>
  <si>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</si>
  <si>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</si>
  <si>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</si>
  <si>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</si>
  <si>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</si>
  <si>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</si>
  <si>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</si>
  <si>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</si>
  <si>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</si>
  <si>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</si>
  <si>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</si>
  <si>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</si>
  <si>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</si>
  <si>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</si>
  <si>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</si>
  <si>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</si>
  <si>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</si>
  <si>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</si>
  <si>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</si>
  <si>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</si>
  <si>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</si>
  <si>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</si>
  <si>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</si>
  <si>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</si>
  <si>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</si>
  <si>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</si>
  <si>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</si>
  <si>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</si>
  <si>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</si>
  <si>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</si>
  <si>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</si>
  <si>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</si>
  <si>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</si>
  <si>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</si>
  <si>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</si>
  <si>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</si>
  <si>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</si>
  <si>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</si>
  <si>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</si>
  <si>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</si>
  <si>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</si>
  <si>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</si>
  <si>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</si>
  <si>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</si>
  <si>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</si>
  <si>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</si>
  <si>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</si>
  <si>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</si>
  <si>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</si>
  <si>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</si>
  <si>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</si>
  <si>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</si>
  <si>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</si>
  <si>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</si>
  <si>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</si>
  <si>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</si>
  <si>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</si>
  <si>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</si>
  <si>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</si>
  <si>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</si>
  <si>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</si>
  <si>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</si>
  <si>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</si>
  <si>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</si>
  <si>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</si>
  <si>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</si>
  <si>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</si>
  <si>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</si>
  <si>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</si>
  <si>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</si>
  <si>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</si>
  <si>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</si>
  <si>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</si>
  <si>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</si>
  <si>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</si>
  <si>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</si>
  <si>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</si>
  <si>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</si>
  <si>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</si>
  <si>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</si>
  <si>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</si>
  <si>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</si>
  <si>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</si>
  <si>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</si>
  <si>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</si>
  <si>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</si>
  <si>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</si>
  <si>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</si>
  <si>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</si>
  <si>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</si>
  <si>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</si>
  <si>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</si>
  <si>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</si>
  <si>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</si>
  <si>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</si>
  <si>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</si>
  <si>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</si>
  <si>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</si>
  <si>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</si>
  <si>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</si>
  <si>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</si>
  <si>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</si>
  <si>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</si>
  <si>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</si>
  <si>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</si>
  <si>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</si>
  <si>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</si>
  <si>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</si>
  <si>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</si>
  <si>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</si>
  <si>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</si>
  <si>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</si>
  <si>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</si>
  <si>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</si>
  <si>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</si>
  <si>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</si>
  <si>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</si>
  <si>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</si>
  <si>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</si>
  <si>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</si>
  <si>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</si>
  <si>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</si>
  <si>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</si>
  <si>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</si>
  <si>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</si>
  <si>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</si>
  <si>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</si>
  <si>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</si>
  <si>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 xml:space="preserve">NHA MBS </t>
  </si>
  <si>
    <t xml:space="preserve">CMB liabilities </t>
  </si>
  <si>
    <t>Mortgages underlying CMB transactions</t>
  </si>
  <si>
    <t>Mortgages underlying NHA MBS transactions</t>
  </si>
  <si>
    <t>NSFR derivative assets (derivative assets less cash and Level 1 HQLA collateral received as eligible variation margin on derivative assets)</t>
  </si>
  <si>
    <t>Rule Description</t>
  </si>
  <si>
    <t>D111130 = D111140 + D111150 + D111160  (+/- 5)</t>
  </si>
  <si>
    <t>D111170 = D111180 + D111190 + D111200  (+/- 5)</t>
  </si>
  <si>
    <t>D111210 = D111220 + D111230 + D111240  (+/- 5)</t>
  </si>
  <si>
    <t>D111250 = D111260 + D111270 + D111280  (+/- 5)</t>
  </si>
  <si>
    <t>D111300 = D111310 + D111320 + D111330 + D111340 + D111350  (+/- 5)</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</si>
  <si>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</si>
  <si>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</si>
  <si>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</si>
  <si>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</si>
  <si>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</si>
  <si>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</si>
  <si>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</si>
  <si>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</si>
  <si>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</si>
  <si>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</si>
  <si>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</si>
  <si>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</si>
  <si>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</si>
  <si>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</si>
  <si>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</si>
  <si>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</si>
  <si>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</si>
  <si>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</si>
  <si>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</si>
  <si>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</si>
  <si>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</si>
  <si>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</si>
  <si>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</si>
  <si>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</si>
  <si>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</si>
  <si>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</si>
  <si>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</si>
  <si>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</si>
  <si>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</si>
  <si>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</si>
  <si>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</si>
  <si>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</si>
  <si>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</si>
  <si>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D811220 = ROUND (D111220 * 0.5)  (+/- 5)</t>
  </si>
  <si>
    <t>D811230 = ROUND (D111230 * 0.5)  (+/- 5)</t>
  </si>
  <si>
    <t>D811240 = ROUND (D111240 * 0.5)  (+/- 5)</t>
  </si>
  <si>
    <t>D811260 = ROUND (D111260 * 0.5)  (+/- 5)</t>
  </si>
  <si>
    <t>D811320 = ROUND (D111320 * 0.5)  (+/- 5)</t>
  </si>
  <si>
    <t>D811340 = ROUND (D111340 * 0.5)  (+/- 5)</t>
  </si>
  <si>
    <t>D813360 = ROUND (D113360 * 0.5)  (+/- 5)</t>
  </si>
  <si>
    <t>D813380 = ROUND (D113380 * 0.5)  (+/- 5)</t>
  </si>
  <si>
    <t>D813390 = ROUND (D113390 * 0.5)  (+/- 5)</t>
  </si>
  <si>
    <t>D813420 = ROUND (D113420 * 0.5)  (+/- 5)</t>
  </si>
  <si>
    <t>D813440 = ROUND (D113440 * 0.5)  (+/- 5)</t>
  </si>
  <si>
    <t>D813450 = ROUND (D113450 * 0.5)  (+/- 5)</t>
  </si>
  <si>
    <t>D813660 = ROUND (D113660 * 0.65)  (+/- 5)</t>
  </si>
  <si>
    <t>D813680 = ROUND (D113680 * 0.65)  (+/- 5)</t>
  </si>
  <si>
    <t>D813690 = ROUND (D113690 * 0.65)  (+/- 5)</t>
  </si>
  <si>
    <t>D813840 = ROUND (D113840 * 0.85)  (+/- 5)</t>
  </si>
  <si>
    <t>D813860 = ROUND (D113860 * 0.85)  (+/- 5)</t>
  </si>
  <si>
    <t>D813870 = ROUND (D113870 * 0.85)  (+/- 5)</t>
  </si>
  <si>
    <t>D813900 = ROUND (D113900 * 0.85)  (+/- 5)</t>
  </si>
  <si>
    <t>D813920 = ROUND (D113920 * 0.85)  (+/- 5)</t>
  </si>
  <si>
    <t>D813930 = ROUND (D113930 * 0.85)  (+/- 5)</t>
  </si>
  <si>
    <t>D813960 = ROUND (D113960 * 0.5)  (+/- 5)</t>
  </si>
  <si>
    <t>D813980 = ROUND (D113980 * 0.5)  (+/- 5)</t>
  </si>
  <si>
    <t>D813990 = ROUND (D113990 * 0.5)  (+/- 5)</t>
  </si>
  <si>
    <t>D814020 = ROUND (D114020 * 0.85)  (+/- 5)</t>
  </si>
  <si>
    <t>D814040 = ROUND (D114040 * 0.85)  (+/- 5)</t>
  </si>
  <si>
    <t>D814050 = ROUND (D114050 * 0.85)  (+/- 5)</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</si>
  <si>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</si>
  <si>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</si>
  <si>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</si>
  <si>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</si>
  <si>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</si>
  <si>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</si>
  <si>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</si>
  <si>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</si>
  <si>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</si>
  <si>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</si>
  <si>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D831220 = ROUND (D131220 * 0.5)  (+/- 5)</t>
  </si>
  <si>
    <t>D831230 = ROUND (D131230 * 0.5)  (+/- 5)</t>
  </si>
  <si>
    <t>D831240 = ROUND (D131240 * 0.5)  (+/- 5)</t>
  </si>
  <si>
    <t>D831260 = ROUND (D131260 * 0.5)  (+/- 5)</t>
  </si>
  <si>
    <t>D831320 = ROUND (D131320 * 0.5)  (+/- 5)</t>
  </si>
  <si>
    <t>D831340 = ROUND (D131340 * 0.5)  (+/- 5)</t>
  </si>
  <si>
    <t>D833060 = ROUND (D133060 * 0.05)  (+/- 5)</t>
  </si>
  <si>
    <t>D833080 = ROUND (D133080 * 0.05)  (+/- 5)</t>
  </si>
  <si>
    <t>D833090 = ROUND (D133090 * 0.5)  (+/- 5)</t>
  </si>
  <si>
    <t>D833120 = ROUND (D133120 * 0.1)  (+/- 5)</t>
  </si>
  <si>
    <t>D833140 = ROUND (D133140 * 0.1)  (+/- 5)</t>
  </si>
  <si>
    <t>D833150 = ROUND (D133150 * 0.5)  (+/- 5)</t>
  </si>
  <si>
    <t>D833180 = ROUND (D133180 * 0.15)  (+/- 5)</t>
  </si>
  <si>
    <t>D833200 = ROUND (D133200 * 0.15)  (+/- 5)</t>
  </si>
  <si>
    <t>D833210 = ROUND (D133210 * 0.5)  (+/- 5)</t>
  </si>
  <si>
    <t>D833270 = ROUND (D133270 * 0.5)  (+/- 5)</t>
  </si>
  <si>
    <t>D833300 = ROUND (D133300 * 0.15)  (+/- 5)</t>
  </si>
  <si>
    <t>D833320 = ROUND (D133320 * 0.15)  (+/- 5)</t>
  </si>
  <si>
    <t>D833330 = ROUND (D133330 * 0.5)  (+/- 5)</t>
  </si>
  <si>
    <t>D833360 = ROUND (D133360 * 0.5)  (+/- 5)</t>
  </si>
  <si>
    <t>D833380 = ROUND (D133380 * 0.5)  (+/- 5)</t>
  </si>
  <si>
    <t>D833390 = ROUND (D133390 * 0.5)  (+/- 5)</t>
  </si>
  <si>
    <t>D833420 = ROUND (D133420 * 0.5)  (+/- 5)</t>
  </si>
  <si>
    <t>D833440 = ROUND (D133440 * 0.5)  (+/- 5)</t>
  </si>
  <si>
    <t>D833450 = ROUND (D133450 * 0.5)  (+/- 5)</t>
  </si>
  <si>
    <t>D833480 = ROUND (D133480 * 0.5)  (+/- 5)</t>
  </si>
  <si>
    <t>D833500 = ROUND (D133500 * 0.5)  (+/- 5)</t>
  </si>
  <si>
    <t>D833510 = ROUND (D133510 * 0.5)  (+/- 5)</t>
  </si>
  <si>
    <t>D833570 = ROUND (D133570 * 0.5)  (+/- 5)</t>
  </si>
  <si>
    <t>D833600 = ROUND (D133600 * 0.5)  (+/- 5)</t>
  </si>
  <si>
    <t>D833620 = ROUND (D133620 * 0.5)  (+/- 5)</t>
  </si>
  <si>
    <t>D833630 = ROUND (D133630 * 0.5)  (+/- 5)</t>
  </si>
  <si>
    <t>D833660 = ROUND (D133660 * 0.5)  (+/- 5)</t>
  </si>
  <si>
    <t>D833680 = ROUND (D133680 * 0.5)  (+/- 5)</t>
  </si>
  <si>
    <t>D833690 = ROUND (D133690 * 0.5)  (+/- 5)</t>
  </si>
  <si>
    <t>D833780 = ROUND (D133780 * 0.5)  (+/- 5)</t>
  </si>
  <si>
    <t>D833800 = ROUND (D133800 * 0.5)  (+/- 5)</t>
  </si>
  <si>
    <t>D833810 = ROUND (D133810 * 0.5)  (+/- 5)</t>
  </si>
  <si>
    <t>D833840 = ROUND (D133840 * 0.5)  (+/- 5)</t>
  </si>
  <si>
    <t>D833860 = ROUND (D133860 * 0.5)  (+/- 5)</t>
  </si>
  <si>
    <t>D833870 = ROUND (D133870 * 0.5)  (+/- 5)</t>
  </si>
  <si>
    <t>D833960 = ROUND (D133960 * 0.5)  (+/- 5)</t>
  </si>
  <si>
    <t>D833980 = ROUND (D133980 * 0.5)  (+/- 5)</t>
  </si>
  <si>
    <t>D833990 = ROUND (D133990 * 0.5)  (+/- 5)</t>
  </si>
  <si>
    <t>D834080 = ROUND (D134080 * 0.5)  (+/- 5)</t>
  </si>
  <si>
    <t>D834100 = ROUND (D134100 * 0.5)  (+/- 5)</t>
  </si>
  <si>
    <t>D834110 = ROUND (D134110 * 0.5)  (+/- 5)</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</si>
  <si>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</si>
  <si>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</si>
  <si>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</si>
  <si>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</si>
  <si>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</si>
  <si>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</si>
  <si>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</si>
  <si>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</si>
  <si>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</si>
  <si>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</si>
  <si>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</si>
  <si>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</si>
  <si>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</si>
  <si>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</si>
  <si>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</si>
  <si>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</si>
  <si>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</si>
  <si>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</si>
  <si>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</si>
  <si>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</si>
  <si>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</si>
  <si>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</si>
  <si>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</si>
  <si>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</si>
  <si>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</si>
  <si>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D851540 = ROUND (D151540 * 0.5)  (+/- 5)</t>
  </si>
  <si>
    <t>D853060 = ROUND (D153060 * 0.5)  (+/- 5)</t>
  </si>
  <si>
    <t>D853080 = ROUND (D153080 * 0.5)  (+/- 5)</t>
  </si>
  <si>
    <t>D853090 = ROUND (D153090 * 0.5)  (+/- 5)</t>
  </si>
  <si>
    <t>D853120 = ROUND (D153120 * 0.5)  (+/- 5)</t>
  </si>
  <si>
    <t>D853140 = ROUND (D153140 * 0.5)  (+/- 5)</t>
  </si>
  <si>
    <t>D853150 = ROUND (D153150 * 0.5)  (+/- 5)</t>
  </si>
  <si>
    <t>D853180 = ROUND (D153180 * 0.5)  (+/- 5)</t>
  </si>
  <si>
    <t>D853200 = ROUND (D153200 * 0.5)  (+/- 5)</t>
  </si>
  <si>
    <t>D853210 = ROUND (D153210 * 0.5)  (+/- 5)</t>
  </si>
  <si>
    <t>D853270 = ROUND (D153270 * 0.5)  (+/- 5)</t>
  </si>
  <si>
    <t>D853300 = ROUND (D153300 * 0.15)  (+/- 5)</t>
  </si>
  <si>
    <t>D853320 = ROUND (D153320 * 0.15)  (+/- 5)</t>
  </si>
  <si>
    <t>D853330 = ROUND (D153330 * 0.5)  (+/- 5)</t>
  </si>
  <si>
    <t>D853360 = ROUND (D153360 * 0.5)  (+/- 5)</t>
  </si>
  <si>
    <t>D853380 = ROUND (D153380 * 0.5)  (+/- 5)</t>
  </si>
  <si>
    <t>D853390 = ROUND (D153390 * 0.5)  (+/- 5)</t>
  </si>
  <si>
    <t>D853420 = ROUND (D153420 * 0.5)  (+/- 5)</t>
  </si>
  <si>
    <t>D853440 = ROUND (D153440 * 0.5)  (+/- 5)</t>
  </si>
  <si>
    <t>D853450 = ROUND (D153450 * 0.5)  (+/- 5)</t>
  </si>
  <si>
    <t>D853480 = ROUND (D153480 * 0.5)  (+/- 5)</t>
  </si>
  <si>
    <t>D853500 = ROUND (D153500 * 0.5)  (+/- 5)</t>
  </si>
  <si>
    <t>D853510 = ROUND (D153510 * 0.5)  (+/- 5)</t>
  </si>
  <si>
    <t>D853540 = ROUND (D153540 * 0.5)  (+/- 5)</t>
  </si>
  <si>
    <t>D853560 = ROUND (D153560 * 0.5)  (+/- 5)</t>
  </si>
  <si>
    <t>D853570 = ROUND (D153570 * 0.5)  (+/- 5)</t>
  </si>
  <si>
    <t>D853600 = ROUND (D153600 * 0.5)  (+/- 5)</t>
  </si>
  <si>
    <t>D853620 = ROUND (D153620 * 0.5)  (+/- 5)</t>
  </si>
  <si>
    <t>D853630 = ROUND (D153630 * 0.5)  (+/- 5)</t>
  </si>
  <si>
    <t>D853660 = ROUND (D153660 * 0.5)  (+/- 5)</t>
  </si>
  <si>
    <t>D853680 = ROUND (D153680 * 0.5)  (+/- 5)</t>
  </si>
  <si>
    <t>D853690 = ROUND (D153690 * 0.5)  (+/- 5)</t>
  </si>
  <si>
    <t>D853780 = ROUND (D153780 * 0.5)  (+/- 5)</t>
  </si>
  <si>
    <t>D853800 = ROUND (D153800 * 0.5)  (+/- 5)</t>
  </si>
  <si>
    <t>D853810 = ROUND (D153810 * 0.5)  (+/- 5)</t>
  </si>
  <si>
    <t>D853840 = ROUND (D153840 * 0.5)  (+/- 5)</t>
  </si>
  <si>
    <t>D853860 = ROUND (D153860 * 0.5)  (+/- 5)</t>
  </si>
  <si>
    <t>D853870 = ROUND (D153870 * 0.5)  (+/- 5)</t>
  </si>
  <si>
    <t>D853960 = ROUND (D153960 * 0.5)  (+/- 5)</t>
  </si>
  <si>
    <t>D853980 = ROUND (D153980 * 0.5)  (+/- 5)</t>
  </si>
  <si>
    <t>D853990 = ROUND (D153990 * 0.5)  (+/- 5)</t>
  </si>
  <si>
    <t>D854080 = ROUND (D154080 * 0.5)  (+/- 5)</t>
  </si>
  <si>
    <t>D854100 = ROUND (D154100 * 0.5)  (+/- 5)</t>
  </si>
  <si>
    <t>D854110 = ROUND (D154110 * 0.5)  (+/- 5)</t>
  </si>
  <si>
    <t>D873270 = ROUND (D173270 * 0.5)  (+/- 5)</t>
  </si>
  <si>
    <t>D873300 = ROUND (D173300 * 0.15)  (+/- 5)</t>
  </si>
  <si>
    <t>D873320 = ROUND (D173320 * 0.15)  (+/- 5)</t>
  </si>
  <si>
    <t>D873330 = ROUND (D173330 * 0.5)  (+/- 5)</t>
  </si>
  <si>
    <t>D873360 = ROUND (D173360 * 0.5)  (+/- 5)</t>
  </si>
  <si>
    <t>D873380 = ROUND (D173380 * 0.5)  (+/- 5)</t>
  </si>
  <si>
    <t>D873390 = ROUND (D173390 * 0.5)  (+/- 5)</t>
  </si>
  <si>
    <t>D873660 = ROUND (D173660 * 0.65)  (+/- 5)</t>
  </si>
  <si>
    <t>D873680 = ROUND (D173680 * 0.65)  (+/- 5)</t>
  </si>
  <si>
    <t>D873690 = ROUND (D173690 * 0.65)  (+/- 5)</t>
  </si>
  <si>
    <t>D873720 = ROUND (D173720 * 0.65)  (+/- 5)</t>
  </si>
  <si>
    <t>D873740 = ROUND (D173740 * 0.65)  (+/- 5)</t>
  </si>
  <si>
    <t>D873750 = ROUND (D173750 * 0.65)  (+/- 5)</t>
  </si>
  <si>
    <t>D873840 = ROUND (D173840 * 0.85)  (+/- 5)</t>
  </si>
  <si>
    <t>D873860 = ROUND (D173860 * 0.85)  (+/- 5)</t>
  </si>
  <si>
    <t>D873870 = ROUND (D173870 * 0.85)  (+/- 5)</t>
  </si>
  <si>
    <t>D873960 = ROUND (D173960 * 0.85)  (+/- 5)</t>
  </si>
  <si>
    <t>D873980 = ROUND (D173980 * 0.85)  (+/- 5)</t>
  </si>
  <si>
    <t>D873990 = ROUND (D173990 * 0.85)  (+/- 5)</t>
  </si>
  <si>
    <t>D874300 = ROUND (D174300 * 0.85)  (+/- 5)</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</si>
  <si>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</si>
  <si>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</si>
  <si>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</si>
  <si>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</si>
  <si>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</si>
  <si>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</si>
  <si>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</si>
  <si>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</si>
  <si>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</si>
  <si>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</si>
  <si>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</si>
  <si>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</si>
  <si>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</si>
  <si>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</si>
  <si>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</si>
  <si>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</si>
  <si>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</si>
  <si>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</si>
  <si>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</si>
  <si>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</si>
  <si>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</si>
  <si>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</si>
  <si>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</si>
  <si>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</si>
  <si>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</si>
  <si>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D911470 = D811470 + D831470 + D851470 + D871470  (+/- 5)</t>
  </si>
  <si>
    <t>D911480 = D811480 + D831480 + D851480 + D871480  (+/- 5)</t>
  </si>
  <si>
    <t>D911510 = D831510 + D851510 + D871510  (+/- 5)</t>
  </si>
  <si>
    <t>D911520 = D831520 + D851520 + D871520  (+/- 5)</t>
  </si>
  <si>
    <t>D911530 = D811530 + D831530 + D851530 + D871530  (+/- 5)</t>
  </si>
  <si>
    <t>D911540 = D811540 + D831540 + D851540 + D871540  (+/- 5)</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</si>
  <si>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</si>
  <si>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</si>
  <si>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</si>
  <si>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</si>
  <si>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</si>
  <si>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</si>
  <si>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</si>
  <si>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</si>
  <si>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</si>
  <si>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</si>
  <si>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</si>
  <si>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</si>
  <si>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</si>
  <si>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</si>
  <si>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</si>
  <si>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</si>
  <si>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</si>
  <si>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</si>
  <si>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</si>
  <si>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</si>
  <si>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</si>
  <si>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</si>
  <si>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</si>
  <si>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</si>
  <si>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</si>
  <si>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</si>
  <si>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</si>
  <si>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</si>
  <si>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</si>
  <si>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</si>
  <si>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</si>
  <si>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</si>
  <si>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</si>
  <si>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</si>
  <si>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</si>
  <si>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</si>
  <si>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</si>
  <si>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</si>
  <si>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</si>
  <si>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</si>
  <si>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</si>
  <si>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</si>
  <si>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</si>
  <si>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</si>
  <si>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</si>
  <si>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</si>
  <si>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</si>
  <si>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</si>
  <si>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</si>
  <si>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</si>
  <si>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</si>
  <si>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</si>
  <si>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</si>
  <si>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</si>
  <si>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D913960 = D813960 + D833960 + D853960 + D873960  (+/- 5)</t>
  </si>
  <si>
    <t>D913980 = D813980 + D833980 + D853980 + D873980  (+/- 5)</t>
  </si>
  <si>
    <t>D913990 = D813990 + D833990 + D853990 + D873990  (+/- 5)</t>
  </si>
  <si>
    <t>D914000 = D814000 + D834000 + D854000 + D874000  (+/- 5)</t>
  </si>
  <si>
    <t>D914080 = D834080 + D854080  (+/- 5)</t>
  </si>
  <si>
    <t>D914100 = D834100 + D854100  (+/- 5)</t>
  </si>
  <si>
    <t>D914110 = D834110 + D854110  (+/- 5)</t>
  </si>
  <si>
    <t>D914120 = D834120 + D854120  (+/- 5)</t>
  </si>
  <si>
    <t>D914130 = D834130 + D854130 + D874130  (+/- 5)</t>
  </si>
  <si>
    <t>D914310 = D814310 + D834310 + D854310 + D874310  (+/- 5)</t>
  </si>
  <si>
    <t>D914340 = D834340 + D854340 + D874340  (+/- 5)</t>
  </si>
  <si>
    <t>D914350 = D834350 + D854350 + D874350  (+/- 5)</t>
  </si>
  <si>
    <t>D914360 = D814360 + D834360 + D854360 + D874360  (+/- 5)</t>
  </si>
  <si>
    <t>D914370 = D814370 + D834370 + D854370 + D874370  (+/- 5)</t>
  </si>
  <si>
    <t>D916010 = ROUND (D136010 * 0.05)  (+/- 5)</t>
  </si>
  <si>
    <t>D916020 = ROUND (D136020 * 0.05)  (+/- 5)</t>
  </si>
  <si>
    <t>D916030 = ROUND (D136030 * 0.02)  (+/- 5)</t>
  </si>
  <si>
    <t>D916040 = ROUND (D136040 * 0.05)  (+/- 5)</t>
  </si>
  <si>
    <t>D916050 = ROUND (D136050 * 0.03)  (+/- 5)</t>
  </si>
  <si>
    <t>D916060 = ROUND (D136060 * 0.05)  (+/- 5)</t>
  </si>
  <si>
    <t>D916090 = ROUND (D136090 * 0.05)  (+/- 5)</t>
  </si>
  <si>
    <t>D916110 = ROUND (D136110 * 0.05)  (+/- 5)</t>
  </si>
  <si>
    <t>D916120 = ROUND (D136120 * 0.05)  (+/- 5)</t>
  </si>
  <si>
    <r>
      <t xml:space="preserve">Mortgages underlying NHA MBS </t>
    </r>
    <r>
      <rPr>
        <sz val="10"/>
        <rFont val="Arial"/>
        <family val="2"/>
      </rPr>
      <t>transactions</t>
    </r>
  </si>
  <si>
    <t>CMB liabilities</t>
  </si>
  <si>
    <t xml:space="preserve">The total amount of regulatory capital, before the application of capital deductions, as defined in paragraph 2 of Chapter 2 of OSFI's Capital Adequacy Requirements Guideline, excluding the proportion of Tier 2 instruments with residual maturity of less than one year. </t>
  </si>
  <si>
    <t>The total amount of any capital instrument not included in Identifier 1010 that has an effective residual maturity of one year or more but excluding any instruments with explicit or embedded options that, if exercised, would reduce the expected maturity to less than one year.</t>
  </si>
  <si>
    <t>19 (iii)</t>
  </si>
  <si>
    <t>19 (i)</t>
  </si>
  <si>
    <t>19 (iv)</t>
  </si>
  <si>
    <t>19 (ii)</t>
  </si>
  <si>
    <t>19 (vi)</t>
  </si>
  <si>
    <t>19 (vii)</t>
  </si>
  <si>
    <t>19 (v)</t>
  </si>
  <si>
    <t>"Less stable" non-maturity (demand) deposits and/or terms deposits provided by retail and small business customers that are insured and where the customer does not have an established relationship with the institution (as defined in the LCR, paragraph 55 "OSFI Notes") or the account is not transactional (as defined in the LCR, paragraph 55 "OSFI Notes").</t>
  </si>
  <si>
    <t xml:space="preserve">"Less stable" non-maturity (demand) deposits and/or terms deposits provided by retail and small business customers that are insured and where the deposits is received from a fund or trust where the balance is controlled solely by the underlying retail customer (i.e. trust or fund does not intervene in a investment advisor role but solely as part of a custodian type arrangement). </t>
  </si>
  <si>
    <t xml:space="preserve">All other off balance-sheet obligations not reported in Identifiers 6010 to 6110 above. </t>
  </si>
  <si>
    <t>Balances of undrawn committed credit facilities extended by the bank that are either irrevocable or conditionally revocable to any clients other than retail and small business customers.</t>
  </si>
  <si>
    <t>Balances of undrawn credit or liquidity facilities to retail and small business customers where the bank has the right to unconditionally revoke the undrawn portion of these facilities.</t>
  </si>
  <si>
    <t>Balances of undrawn credit or liquidity facilities to clients other than retail and small business customers where the bank has the right to unconditionally revoke the undrawn portion of these facilities.</t>
  </si>
  <si>
    <t xml:space="preserve">Interdependent assets, in accordance with paragraph 53.
Assets reported here should equal corresponding interdependent liabilities. 
</t>
  </si>
  <si>
    <t>The amount of encumbered mortgages pledged against NHA MBS liabilities (up to the maximum amount of the recorded NHA MBS  liabilities). Purchased NHA MBS and pooled and unsold NHA MBS are explicitly excluded from this treatment.</t>
  </si>
  <si>
    <t xml:space="preserve">The amount of encumbered mortgages pledged against CMB liabilities (up to the maximum amount of the recorded CMB liabilities). </t>
  </si>
  <si>
    <t>LAR Chapter 3 paragraph reference</t>
  </si>
  <si>
    <t>Amount of variation margin posted to a CCP on behalf of the institution's client to clear derivative transactions, provided the institution does not guarantee performance of the third party.</t>
  </si>
  <si>
    <t>Include the carrying value of all other assets not included in the above categories.</t>
  </si>
  <si>
    <t xml:space="preserve">Unsecured funding, non-maturity deposits and/or term deposits provided by sovereigns, public sector entities (PSEs), multilateral development banks (MDBs) and national development banks (NDBs).
Banks should include in this line unsecured funding received from the Bank for International Settlements, the International Monetary Fund and the European Commission.
</t>
  </si>
  <si>
    <t>Banks should report any non-deposit unsecured funding provided by other legal entities (including financial corporates and financial institutions).
Banks should report here any non-deposit unsecured funding for which a counterparty cannot be determined (and is thus not reported in Identifiers 1160, 1200 or 1240) such as unsecured debt issuance.</t>
  </si>
  <si>
    <t>Stamped bankers' acceptance liabilities issued by the institution.</t>
  </si>
  <si>
    <t xml:space="preserve">16 (c), 21 (c)(d), 22 </t>
  </si>
  <si>
    <t xml:space="preserve">The amount of secured borrowings and liabilities (including term deposits) from sovereigns/PSEs and multilateral and national development banks.
</t>
  </si>
  <si>
    <t xml:space="preserve">Total amount held in central bank reserves (including required and excess reserves) including banks’ overnight deposits with the central bank. </t>
  </si>
  <si>
    <t>Secured Financing Transactions assets (e.g. reverse repos) meeting the requirements of paragraph 39 for the matched book treatment. The amount of assets should equal the amount of "matched" SFT liabilities.</t>
  </si>
  <si>
    <t>Secured Financing Transactions liabilities (e.g. repos) meeting the requirements of paragraph 39 for the matched book treatment. The amount of liabilities should equal the amount of "matched" SFT assets.</t>
  </si>
  <si>
    <t xml:space="preserve">For each cell containing securities that have been encumbered, banks should in addition allocate them to a cell in one of the three rows directly below according to the remaining period of encumbrance.
</t>
  </si>
  <si>
    <t>Banks should report in these rows all such encumbered loans, regardless of counterparty, in the appropriate column according to their residual maturity.</t>
  </si>
  <si>
    <t xml:space="preserve">For each cell containing loans that have been encumbered, banks should in addition allocate them to a cell in one of the three rows directly below according to the remaining period of encumbrance.
</t>
  </si>
  <si>
    <t xml:space="preserve">For each cell containing loans that have been encumbered, institutions should in addition allocate them to a cell in one of the three rows directly below according to the remaining period of encumbrance.
</t>
  </si>
  <si>
    <t>Institutions should report in these rows all such encumbered loans, regardless of counterparty, in the appropriate column according to their residual maturity.</t>
  </si>
  <si>
    <t>Institutions should report in this row all such unencumbered loans in the appropriate column according to their residual maturity.</t>
  </si>
  <si>
    <t>Institutions should report in this row all such unencumbered mortgages in the appropriate column according to their residual maturity.</t>
  </si>
  <si>
    <t>Institutions should report in these rows all such encumbered mortgages, regardless of counterparty, in the appropriate column according to their residual maturity.</t>
  </si>
  <si>
    <t xml:space="preserve">For each cell containing mortgages that have been encumbered, institutions should in addition allocate them to a cell in one of the three rows directly below according to the remaining period of encumbrance.
</t>
  </si>
  <si>
    <t>Total balance of physical traded commodities including gold should be reported in the non-maturity column.</t>
  </si>
  <si>
    <t>Institutions should report in this row all such unencumbered commodities in the appropriate column according to their residual maturity.</t>
  </si>
  <si>
    <t>Institutions should report in these rows all such encumbered commodities, regardless of counterparty, in the appropriate column according to their residual maturity.</t>
  </si>
  <si>
    <t xml:space="preserve">For each cell containing commodities that have been encumbered, institutions should in addition allocate them to a cell in one of the three rows directly below according to the remaining period of encumbrance.
</t>
  </si>
  <si>
    <t>Institutions should report in this row all such unencumbered instruments and transactions in the appropriate column according to their residual maturity.</t>
  </si>
  <si>
    <t>Institutions should report in these rows all such encumbered instruments and transactions, regardless of counterparty, in the appropriate column according to their residual maturity.</t>
  </si>
  <si>
    <t xml:space="preserve">For each cell containing instruments and transactions that have been encumbered, institutions should in addition allocate them to a cell in one of the three rows directly below according to the remaining period of encumbrance.
</t>
  </si>
  <si>
    <t>All defaulted securities and non-performing loans should be reported in this line and not in one of the above categories.
Performing loans are considered to be those that are not past due for more than 90 days in accordance with paragraph 48 of Chapter 3 of the CAR Guideline. Conversely, non-performing loans are considered to be loans that are more than 90 days past due.</t>
  </si>
  <si>
    <t>51(d)</t>
  </si>
  <si>
    <t>In accordance with paragraph 51(d), the value here equals 5% of derivative liabilities (i.e. negative replacement cost amount before deducting variation margin posted).</t>
  </si>
  <si>
    <t>Institutions should report in this row all such unencumbered deposits in the appropriate column according to their residual maturity.</t>
  </si>
  <si>
    <t>Institutions should report in these rows all such encumbered deposits, regardless of counterparty, in the appropriate column according to their residual maturity.</t>
  </si>
  <si>
    <t xml:space="preserve">For each cell containing deposits that have been encumbered, institutions should in addition allocate them to a cell in one of the three rows directly below according to the remaining period of encumbrance.
</t>
  </si>
  <si>
    <t>Institutions should report in these rows all such unencumbered loans in the appropriate column according to their residual maturity.</t>
  </si>
  <si>
    <t>Institutions should report in all such encumbered loans, regardless of counterparty, in the appropriate column according to their residual maturity.</t>
  </si>
  <si>
    <t>Instructions
Unless specified, all references in the instruction cells refer to OSFI's Liquidity Adequacy Requirements (LAR) Guideline, Chapter 2 - Liquidity Coverage Ratio (LCR) and/or Chapter 3 - Net Stable Funding Ratio (NSFR)</t>
  </si>
  <si>
    <t>Loans to all financial institutions. 
In the case of a non-maturity reverse repo, balances should generally be reported as having a remaining maturity greater than one year, unless the criteria of footnote 16 of the NSFR standard are met.
Non-performing loans should not be included in this category, rather these should be reported in Identifier 4130.
Deposits held at financial institutions for operational purposes should not be reported here and should instead be reported in Identifiers 3420-3460.</t>
  </si>
  <si>
    <t>Securities that, if unencumbered, would qualify as Level 1 liquid assets according to paragraph 43 of the LCR standard. Sovereign bonds issued in foreign currencies that are excluded from HQLA according to LCR standard paragraph 43(e) (applying to those sovereign or central bank debt securities issued in foreign currencies which are not computable given that their amount exceeds the bank’s stressed net cash outflows in that currency and country) can be treated as Level 1 for the NSFR.
Securities that would otherwise qualify according to that paragraph, but are excluded for operational or other reasons, are reported in this category. Coins and banknotes, and central bank reserves should be reported in Identifiers 3010 and 3020 respectively and not in this category.
Securities in default should not be included in this category; rather these should be reported in Identifier 4130.</t>
  </si>
  <si>
    <t>Securities that, if unencumbered, would qualify as Level 2A liquid assets, according to paragraph 45 of the LCR standard.
Securities that would otherwise qualify according to that paragraph, but are excluded for exceeding the 40% cap, or for operational or other reasons, are reported in this category.
Securities in default should not be included in this category; rather these should be reported in Identifier 4130.</t>
  </si>
  <si>
    <t>Securities that, if unencumbered, would qualify as Level 2B liquid assets, according to paragraph 47 of the Basel III LCR standards.
Securities that would otherwise qualify according to that paragraph, but are excluded for exceeding the 15% or 40% caps, or for operational or other reasons, are reported in this category.
Securities in default should not be included in this category; rather these should be reported in Identifier 4130.</t>
  </si>
  <si>
    <t>CMB liabilities of the institution. The amount of CMB liabilities subject to the interdependent treatment should equal the amount of mortgages pledged as interdependent assets as recorded in Identifier 4050.</t>
  </si>
  <si>
    <t>NHA MBS liabilities issued by the institution. The amount of NHA MBS liabilities subject to the interdependent treatment should equal the amount of mortgages pledged as interdependent assets as recorded in Identifier 4040.</t>
  </si>
  <si>
    <t>Amount of variation margin received from a client and posted to a CCP on its behalf to clear derivative transactions, provided the institution does not guarantee performance of the third party.</t>
  </si>
  <si>
    <t xml:space="preserve">Report here liabilities which are interdependent as per paragraph 53 of the NSFR standard. Liabilities reported here should equal corresponding interdependent assets. 
</t>
  </si>
  <si>
    <t xml:space="preserve">"Less stable" non-maturity (demand) deposits and/or terms deposits provided by retail and small business customers that are uninsured either because the amounts are in excess of the insurance coverage limits or if the deposits do not meet the coverage criteria and are not captured in Identifiers 1070, 1090, 1100, 1110, or 1120. </t>
  </si>
  <si>
    <t xml:space="preserve">Rate sensitive deposits (as defined in the LCR, paragraph 55 "OSFI Notes") provided by retail and small business customers where the client directly manages the funds and where the client has an established relationship (as defined in the LCR, paragraph 55 "OSFI Notes") with the institution or the deposit is in a transactional account. </t>
  </si>
  <si>
    <t xml:space="preserve">Rate sensitive deposits (as defined in the LCR, paragraph 55 "OSFI Notes") provided by retail and small business customers where the client directly manages the funds but where the client does not have an established relationship (as defined in the LCR, paragraph 55 "OSFI Notes") with the institution and the deposit is not in a transactional account. </t>
  </si>
  <si>
    <t xml:space="preserve">Term deposits provided by retail and small business customers directly managed by an unaffiliated third party (as defined in the LCR, paragraph 55 "OSFI Notes") that are maturing in the next 30 days or that are cashable in the next 30 days. Term deposits directly managed by an unaffiliated third party that are not maturing or that are not cashable in the next 30 days should be allocated to the appropriate category based on the underlying characteristics of the deposit. </t>
  </si>
  <si>
    <t xml:space="preserve">Demand deposits provided by retail and small business customers where an unaffiliated third party (as defined in the LCR, paragraph 55 "OSFI Notes") directly manages the funds. </t>
  </si>
  <si>
    <t>Less stable retail and small business customer deposits subject to host jurisdiction requirements</t>
  </si>
  <si>
    <t>Deposits subject to host jurisdiction requirements</t>
  </si>
  <si>
    <t>LCR paragraph 145</t>
  </si>
  <si>
    <t xml:space="preserve">The total amount of unsecured borrowings and liabilities (including term deposits) not reported in Identifiers 1130 to 1240, comprising funding from other legal entities (including financial corporates and financial institutions).
</t>
  </si>
  <si>
    <t xml:space="preserve">The amount of secured borrowings and liabilities (including term deposits) from other legal entities (including financial corporates and financial institutions).
</t>
  </si>
  <si>
    <t xml:space="preserve">Report derivative liabilities based on the replacement cost for derivative contracts (obtained by marking to market) where the contract has a negative value. When an eligible bilateral netting contract is in place, the replacement cost for the set of derivative exposures covered by the contract will be the net replacement cost. The value reported here should be gross of variation margin posted. That is, it should represent derivative liabilities prior to the deduction of variation margin posted.
</t>
  </si>
  <si>
    <t>In calculating NSFR derivative liabilities, collateral posted in the form of variation margin in connection with derivatives contracts, regardless of the asset type, is deducted from the negative replacement cost amount or the negative net replacement cost where applicable.</t>
  </si>
  <si>
    <t>Initial margin received, in the form of collateral other than cash or Level 1 securities included above in Identifiers 1420 and 1430.</t>
  </si>
  <si>
    <t>All cash, securities or other assets received as initial margin for derivative contracts.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The sum of this category should equal total initial margin received in Identifier 1410 above.</t>
  </si>
  <si>
    <t>Sum of total calculated ASF from Identifiers 1010 to 1540.</t>
  </si>
  <si>
    <t xml:space="preserve">Deposits held at financial institutions for operational purposes, as defined in LCR paragraphs 73 to 84.
Non-operational deposits held at other financial institutions should be included with loans to financial institutions, taking into account the term of the operation. </t>
  </si>
  <si>
    <t>Loans to non-financial corporate clients having a residual maturity of less than one year.
Non-performing loans should not be included in this category, rather these should be reported in Identifier 4130.
Performing loans to non-financial corporate clients with a residual maturity of less than one year and with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</si>
  <si>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Include balances of all other loans, excluding loans to financial institutions, with a residual maturity of one year or more, that would qualify for the 35% or lower risk weight under the Basel II standardised approach for credit risk.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</si>
  <si>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Loans to retail (eg natural persons) and small business customers (as defined in the LCR) having a residual maturity of less than one year.
Non-performing loans should not be reported in this category, rather these should be reported in Identifier 4130.
Performing loans to retail and small business customers with a residual maturity of less than one year with a greater than 35% risk weight under the Basel II standardised approach for credit risk should also be reported in this category .
Performing loans are considered to be those that are not past due for more than 90 days in accordance with OSFI's Capital Adequacy Requirement Guideline, Chapter 3, paragraph 48. Conversely, non-performing loans are considered to be loans that are more than 90 days past due.</t>
  </si>
  <si>
    <t>Performing loans, not captured by one of the above categories, with a greater than 35% risk weight under the Basel II standardised approach for credit risk, excluding loans to financial institutions.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</si>
  <si>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Exchange traded equities that do not qualify as Level 2B assets. This includes exchange traded FI equities as well as exchange traded non-FI equities that do not meet all of the requirements outlined in paragraph 47(c) of the LCR standard.
Amounts related to non-HQLA exchange traded equities that are deducted from capital should not be reported here, rather these should be reported in the no-maturity column in Identifier 4310.</t>
  </si>
  <si>
    <t>Securities that are not eligible for HQLA treatment as defined in the LCR standard, other than non-HQLA exchange traded equities, which should be reported in Identifier 3890, and which are not in default.
Securities in default should not be reported in this category; rather these should be reported in Identifier 4130.</t>
  </si>
  <si>
    <t>Institutions should report the balances of other short-term unsecured instruments with outstanding maturities of less than one year.
Such instruments include but are not limited to: short-term government and corporate bills, notes, and obligations; commercial paper; negotiable CDs; bankers’ acceptances; money market mutual funds.
Institutions should not report in this row any central bank reserves, Level 1, Level 2A and Level 2B assets, unsecured interbank and other money market placements (eg federal funds or euro currencies sold) or instruments in default. These are reported elsewhere on the template.</t>
  </si>
  <si>
    <t xml:space="preserve">Report derivative assets based on the replacement cost for derivative contracts (obtained by marking to market) where the contract has a positive value. When an eligible bilateral netting contract is in place, the replacement cost for the set of derivative exposures covered by the contract will be the net replacement cost. The value reported here should be gross of variation margin received. That is, it should represent derivative assets prior to the deduction of variation margin received.
have a maturity of less than six months at inception.
</t>
  </si>
  <si>
    <t xml:space="preserve">Collateral received in the form of cash variation margin in connection with derivatives contracts meeting the conditions of paragraph 41 of the NSFR.
</t>
  </si>
  <si>
    <t xml:space="preserve">Variation margin received in the form of Level 1 HQLA collateral  in connection with derivatives contracts meeting the conditions of paragraph 41 of the NSFR.
</t>
  </si>
  <si>
    <t>All other collateral received in the form of variation margin in connection with derivatives contracts that is not reported in Identifiers 4170 and 4180 above.</t>
  </si>
  <si>
    <t xml:space="preserve">In calculating NSFR derivatives assets, collateral received in connection with derivatives contracts may not offset the positive replacement cost amount, regardless of whether or not netting is permitted under the bank’s operative accounting or risk-based framework, unless it is received in the form of cash or Level 1 HQLA variation margin and meets the conditions of paragraph 41 of the NSFR.
</t>
  </si>
  <si>
    <t>All cash, securities or other assets posted as initial margin for derivative contracts taken on the bank’s own behalf. This would not include initial margin posted on behalf of a customer, which should be reported in Identifier 4270 below.
Where securities or other assets posted as initial margin for derivative contracts would otherwise be included in a category receiving a higher RSF factor, they should be reported within that category and not here.
Do not include here cash or other assets provided to contribute to the default fund of a CCP, which should be reported in Identifier 4290 below.</t>
  </si>
  <si>
    <t>Cash posted as initial margin for derivative contracts taken on the bank’s own behalf. This would not include initial margin posted on derivative contracts taken on behalf of a customer, which should be reported in Identifier 4270 below.</t>
  </si>
  <si>
    <t>Initial margin posted in the form of Level 1 securities for derivative contracts taken on the bank’s own behalf. This would not include initial margin posted on derivative contracts taken on behalf of a customer, which should be reported in Identifier 4270 below.</t>
  </si>
  <si>
    <t>Cash, securities or other assets posted as initial margin posted on behalf of a customer, where the institution does not guarantee performance of the third party. For example, cases in which the bank provides a customer access to a third party (eg a CCP) for the purpose of clearing derivatives, where the transactions are executed in the name of the customer, and the bank does not guarantee the performance of this third party. Balances reported here should not be included in Identifiers 4240 to 4260 above.</t>
  </si>
  <si>
    <t>Initial margin posted in the form of collateral other than cash or Level 1 securities taken on the institution’s own behalf and included in above in Identifiers 4240 and 4250. This would not include initial margin posted on derivative contracts taken on behalf of a customer, which should be reported in Identifier 4270 below.</t>
  </si>
  <si>
    <t>All cash, securities or other assets posted as initial margin for derivative contracts taken on the bank’s own behalf.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This category would not include initial margin posted on derivative contracts taken on behalf of a customer. The sum of this category should be equal to the sum of rows 4240 to 4260 above.</t>
  </si>
  <si>
    <t xml:space="preserve"> In accordance with paragraph 50(a), required stable funding associated with initial margin posted and cash or other assets provided to contribute to the default fund of a CCP.</t>
  </si>
  <si>
    <t>50(a)</t>
  </si>
  <si>
    <t>Loans to central banks having a residual maturity of less than one year that do not qualify to meet local reserve requirements. Balances (including term placements) that qualify toward reserve requirements should be considered as “total central bank reserves” and reported in Identifier 3020, even if these balances are in excess of the required level of reserves.
Non-performing loans should not be included in this category, rather these should be reported in Identifier 4130.
Performing loans to central banks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
Consistent with paragraph 44(d), all claims on central banks with residual maturities of less than six months receive a 0% RSF factor. For balances reported in this row with residual maturities less than six months, note that the term “claims” is broader than loans. The term “claims” in paragraph 44(d) also includes central bank bills and the asset account created on banks’ balance sheets by entering into repo transactions with central banks.</t>
  </si>
  <si>
    <t>Loans to sovereigns, PSEs, MDBs and NDBs having a residual maturity of less than one year.
Loans to the Bank for International Settlements, the International Monetary Fund and the European Commission should also be reported in this category.
Non-performing loans should not be included in this category; rather these should be reported in Identifier 4130.
Performing loans to sovereigns, PSEs, MDBs and NDBs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</si>
  <si>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Tier 1 and Tier 2 capital, before the application of capital deductions and excluding the proportion of Tier 2 instruments with residual maturity of less than one year</t>
  </si>
  <si>
    <t>“Stable” non-maturity (demand) deposits and/or term deposits (as defined in the LCR in paragraphs 56 to 59) provided by retail customers and small business customers.
Term deposits, regardless of the residual contractual maturity, which may be withdrawn early without entailing a significant withdrawal penalty should be reported in the &lt;6 months column.
Retail term deposits maturing over one year and which cannot be withdrawn early without significant penalty are subject to a 100% ASF.</t>
  </si>
  <si>
    <t>“Less stable” (as defined in the LCR in paragraph 60) non-maturity (demand) deposits and/or term deposits provided by retail and small business customers.
Term deposits, regardless of the residual contractual maturity, which may be withdrawn early without entailing a significant withdrawal penalty significantly should be reported in the &lt;6 months column.
Retail term deposits maturing over one year and which cannot be withdrawn early without significant penalty are subject to a 100% ASF.</t>
  </si>
  <si>
    <t>16(c), 19</t>
  </si>
  <si>
    <r>
      <t>13, 14</t>
    </r>
    <r>
      <rPr>
        <sz val="10"/>
        <color rgb="FFFF0000"/>
        <rFont val="Calibri"/>
        <family val="2"/>
        <scheme val="minor"/>
      </rPr>
      <t xml:space="preserve"> </t>
    </r>
  </si>
  <si>
    <t>51(c )</t>
  </si>
  <si>
    <t>44(e)</t>
  </si>
  <si>
    <t>Footnote 23</t>
  </si>
  <si>
    <t>51(c), Footnote 25</t>
  </si>
  <si>
    <t>31, 44(c), 48(b), 51(a)</t>
  </si>
  <si>
    <t>When calculating the consolidated LCR, institutions should generally apply the liquidity parameters outlined in the LAR Guideline to all consolidated entities. However, for retail and small business deposits, as noted in paragraph 145 of the LCR, institutions should follow the relevant parameters adopted in the host jurisdication in which they operate. Retail and small business deposits subject to the host treatment are reported in the LCR according to the weight applicable in the host jurisdiction. These less stable deposits subject to host requirements are to be reported in Identifier 1125. Pre-weighted amounts are to be reported in Columns 12 to 18 according to the term of the deposits. Calculated ASF for each term should correspond to the weighted average ASF applicable for each deposit term. For example, if an institution has non-maturity deposits of $10 that are subject to a 15% ASF in the host jurisdiction and $25 subject to a 40% ASF, $35 should be reported in column 12 and $11.5 in column 82. Deposits with a residual maturity greater than one year should be assigned a 100% ASF factor irrespective of the rate in the host jurisdiction.</t>
  </si>
  <si>
    <t>All other liabilities of the institution (not otherwise reported in above categories) should be accounted for in this row at their carrying value. The value of short positions and open maturity positions should be reported in the non-maurity column.
Note: deductions from capital should not be included in the amount reported in this line item, and should instead be reported according to the instructions in Identifier 4310 below.</t>
  </si>
  <si>
    <t>All loans to financial institutions where the loan is secured by non-Level 1 assets, and where the bank has the ability to freely rehypothecate the received collateral for the life of the loan.
Report loans to financial institutions secured by non-Level 1 assets where the bank does not have the ability to freely rehypothecate the received collateral for the life of the loan in Identifier 3170 below.</t>
  </si>
  <si>
    <t>All loans to financial institutions where the loan is secured against Level 1 assets, as defined in LCR paragraph 43, and where the bank has the ability to freely rehypothecate the received collateral for the life of the loan.
Report loans to financial institutions secured by Level 1 assets where the bank does not have the ability to freely rehypothecate the received collateral for the life of the loan in Identifier 3170 below.</t>
  </si>
  <si>
    <t>Residential mortgages of any maturity that would qualify for the 35% or lower risk weight under the Basel II standardised approach for credit risk.Only the Basel II Standardised Approach risk weights may be used to determine the NSFR treatment.
Reverse mortgages that would qualify for the 35% or lower risk weight under the Basel II standardised approach for credit risk should be included in the non-maturity column. The outstanding balance on home equity line of credit (HELOC) that would qualify for the 35% or lower risk weight under the Basel II standardised approach for credit risk should be included in the non-maturity column.
Non-performing residential mortgages should not be reported in this category; rather these should be reported in Identifier 4130.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</si>
  <si>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All cash, securities or other assets posted as initial margin for derivative contracts (eg, including any independent amount received in relation to OTC contracts) regardless of whether those assets are on- or off-balance sheet (eg securities received as collateral).
To the extent that the bank’s accounting framework reflects on balance sheet, in connection with a derivative contract, an asset associated with collateral posted as initial margin for purposes of the NSFR, that asset should not be counted as an encumbered asset in the calculation of a bank’s RSF to avoid any double-counting.
For OTC transactions, any fixed independent amount a bank was contractually required to post at the inception of the derivatives transaction should be considered as initial margin, regardless of whether any of this margin was returned to the bank in the form of variation margin payments. If the initial margin is formulaically defined at a portfolio level, the amount considered as initial margin should reflect this calculated amount as of the NSFR measurement date, even if, for example, the total amount of margin physically posted to the bank’s counterparty is lower because of VM payments received. For centrally cleared transactions, the amount of initial margin should reflect the total amount of margin posted (IM and VM) less any mark-to-market losses on the applicable portfolio of cleared transactions.</t>
  </si>
  <si>
    <t xml:space="preserve">16(c), 21(c)  </t>
  </si>
  <si>
    <t xml:space="preserve">31, 45, 46, 47(b), 48(c), 51(a), 51(c) </t>
  </si>
  <si>
    <t xml:space="preserve">31, 45, 48(c), 51(a), 51(c) </t>
  </si>
  <si>
    <t xml:space="preserve">31, 46, 48(c), 51(a), 51(c) </t>
  </si>
  <si>
    <t>31, 47(b), 49(c ), 51(a), 51(c )</t>
  </si>
  <si>
    <t>31, 47(a), 48(b), 51(a)</t>
  </si>
  <si>
    <t>31, 48(a), 48(b), 51(a)</t>
  </si>
  <si>
    <t>13, 14</t>
  </si>
  <si>
    <t>31, 48(d)</t>
  </si>
  <si>
    <t>31,48(e), 51(a)</t>
  </si>
  <si>
    <t>31, 44(d), 48(c)</t>
  </si>
  <si>
    <t xml:space="preserve">31, 48(e) </t>
  </si>
  <si>
    <t>31, 49(a), 49(c), 51(a)</t>
  </si>
  <si>
    <t>31, 50(e), 51(a)</t>
  </si>
  <si>
    <t>31, 48(e)</t>
  </si>
  <si>
    <t>40, 41</t>
  </si>
  <si>
    <t>31, 49(b), 51(a)</t>
  </si>
  <si>
    <t>31, 48(e), 50(b), 51(a)</t>
  </si>
  <si>
    <t>31, 50(d), 51(a)</t>
  </si>
  <si>
    <t>31, 51(a), 51(c)</t>
  </si>
  <si>
    <t>"Less stable" non-maturity (demand) deposits and/or terms deposits provided by retail and small business customers that are sourced in Canada but that are denomintaed in a foreign currency. For cross-border institutions, this would not include deposits subject to the the host jurisdiction requirements (see Identifyer 1125)</t>
  </si>
  <si>
    <t>D911125 = D811125 + D831125 + D851125 + D871125  (+/- 5)</t>
  </si>
  <si>
    <t>Net Stable Funding Ratio (NSFR)</t>
  </si>
  <si>
    <t>Validation Rule ID</t>
  </si>
  <si>
    <t>D111040 = D111050 + D111060 + D111070 + D111080 + D111090 + D111100 + D111120 + D111125  (+/- 10)</t>
  </si>
  <si>
    <t>IR0007</t>
  </si>
  <si>
    <t xml:space="preserve">D111500 = D111530  </t>
  </si>
  <si>
    <t>IR0008</t>
  </si>
  <si>
    <t xml:space="preserve">D114330 = D114360  </t>
  </si>
  <si>
    <t>D131040 = D131050 + D131060 + D131070 + D131080 + D131110 + D131125  (+/- 5)</t>
  </si>
  <si>
    <t>D151040 = D151050 + D151060 + D151070 + D151080 + D151125  (+/- 5)</t>
  </si>
  <si>
    <t>D171040 = D171050 + D171060 + D171070 + D171080 + D171125 (+/- 5)</t>
  </si>
  <si>
    <t>IR0033</t>
  </si>
  <si>
    <t xml:space="preserve">D811010 = D111010 * 1  </t>
  </si>
  <si>
    <t>IR0046</t>
  </si>
  <si>
    <t xml:space="preserve">D811190 = D111190 * 0  </t>
  </si>
  <si>
    <t>IR0047</t>
  </si>
  <si>
    <t xml:space="preserve">D811200 = D111200 * 0  </t>
  </si>
  <si>
    <t>IR0052</t>
  </si>
  <si>
    <t xml:space="preserve">D811270 = D111270 * 0  </t>
  </si>
  <si>
    <t>IR0053</t>
  </si>
  <si>
    <t xml:space="preserve">D811280 = D111280 * 0  </t>
  </si>
  <si>
    <t>IR0054</t>
  </si>
  <si>
    <t xml:space="preserve">D811310 = D111310 * 0  </t>
  </si>
  <si>
    <t>IR0056</t>
  </si>
  <si>
    <t xml:space="preserve">D811330 = D111330 * 0  </t>
  </si>
  <si>
    <t>IR0058</t>
  </si>
  <si>
    <t xml:space="preserve">D811350 = D111350 * 0  </t>
  </si>
  <si>
    <t>IR0059</t>
  </si>
  <si>
    <t xml:space="preserve">D811360 = D111360 * 0  </t>
  </si>
  <si>
    <t>IR0060</t>
  </si>
  <si>
    <t xml:space="preserve">D811470 = D111470 * 0  </t>
  </si>
  <si>
    <t>IR0061</t>
  </si>
  <si>
    <t xml:space="preserve">D811480 = D111480 * 0  </t>
  </si>
  <si>
    <t>IR0062</t>
  </si>
  <si>
    <t xml:space="preserve">D811530 = D111530 * 0  </t>
  </si>
  <si>
    <t>IR0063</t>
  </si>
  <si>
    <t xml:space="preserve">D811540 = D111540 * 0  </t>
  </si>
  <si>
    <t>IR0064</t>
  </si>
  <si>
    <t xml:space="preserve">D813010 = D113010 * 0  </t>
  </si>
  <si>
    <t>IR0065</t>
  </si>
  <si>
    <t xml:space="preserve">D813020 = D113020 * 0  </t>
  </si>
  <si>
    <t>IR0066</t>
  </si>
  <si>
    <t xml:space="preserve">D813030 = D113030 * 0  </t>
  </si>
  <si>
    <t>IR0067</t>
  </si>
  <si>
    <t xml:space="preserve">D813060 = D113060 * 1  </t>
  </si>
  <si>
    <t>IR0068</t>
  </si>
  <si>
    <t xml:space="preserve">D813080 = D113080 * 1  </t>
  </si>
  <si>
    <t>IR0069</t>
  </si>
  <si>
    <t xml:space="preserve">D813090 = D113090 * 1  </t>
  </si>
  <si>
    <t>IR0070</t>
  </si>
  <si>
    <t xml:space="preserve">D813100 = D113100 * 1  </t>
  </si>
  <si>
    <t>IR0071</t>
  </si>
  <si>
    <t xml:space="preserve">D813120 = D113120 * 1  </t>
  </si>
  <si>
    <t>IR0072</t>
  </si>
  <si>
    <t xml:space="preserve">D813140 = D113140 * 1  </t>
  </si>
  <si>
    <t>IR0073</t>
  </si>
  <si>
    <t xml:space="preserve">D813150 = D113150 * 1  </t>
  </si>
  <si>
    <t>IR0074</t>
  </si>
  <si>
    <t xml:space="preserve">D813160 = D113160 * 1  </t>
  </si>
  <si>
    <t>IR0075</t>
  </si>
  <si>
    <t xml:space="preserve">D813180 = D113180 * 1  </t>
  </si>
  <si>
    <t>IR0076</t>
  </si>
  <si>
    <t xml:space="preserve">D813200 = D113200 * 1  </t>
  </si>
  <si>
    <t>IR0077</t>
  </si>
  <si>
    <t xml:space="preserve">D813210 = D113210 * 1  </t>
  </si>
  <si>
    <t>IR0078</t>
  </si>
  <si>
    <t xml:space="preserve">D813220 = D113220 * 1  </t>
  </si>
  <si>
    <t>IR0082</t>
  </si>
  <si>
    <t xml:space="preserve">D813400 = D113400 * 1  </t>
  </si>
  <si>
    <t>IR0086</t>
  </si>
  <si>
    <t xml:space="preserve">D813460 = D113460 * 1  </t>
  </si>
  <si>
    <t>IR0090</t>
  </si>
  <si>
    <t xml:space="preserve">D813700 = D113700 * 1  </t>
  </si>
  <si>
    <t>IR0094</t>
  </si>
  <si>
    <t xml:space="preserve">D813880 = D113880 * 1  </t>
  </si>
  <si>
    <t>IR0098</t>
  </si>
  <si>
    <t xml:space="preserve">D813940 = D113940 * 1  </t>
  </si>
  <si>
    <t>IR0102</t>
  </si>
  <si>
    <t xml:space="preserve">D814000 = D114000 * 1  </t>
  </si>
  <si>
    <t>IR0106</t>
  </si>
  <si>
    <t xml:space="preserve">D814060 = D114060 * 1  </t>
  </si>
  <si>
    <t>IR0107</t>
  </si>
  <si>
    <t xml:space="preserve">D814310 = D114310 * 1  </t>
  </si>
  <si>
    <t>IR0108</t>
  </si>
  <si>
    <t xml:space="preserve">D814360 = D114360 * 0  </t>
  </si>
  <si>
    <t>IR0109</t>
  </si>
  <si>
    <t xml:space="preserve">D814370 = D114370 * 1  </t>
  </si>
  <si>
    <t>IR0120</t>
  </si>
  <si>
    <t xml:space="preserve">D831190 = D131190 * 0  </t>
  </si>
  <si>
    <t>IR0121</t>
  </si>
  <si>
    <t xml:space="preserve">D831200 = D131200 * 0  </t>
  </si>
  <si>
    <t>IR0126</t>
  </si>
  <si>
    <t xml:space="preserve">D831270 = D131270 * 0  </t>
  </si>
  <si>
    <t>IR0127</t>
  </si>
  <si>
    <t xml:space="preserve">D831280 = D131280 * 0  </t>
  </si>
  <si>
    <t>IR0129</t>
  </si>
  <si>
    <t xml:space="preserve">D831310 = D131310 * 0  </t>
  </si>
  <si>
    <t>IR0131</t>
  </si>
  <si>
    <t xml:space="preserve">D831330 = D131330 * 0  </t>
  </si>
  <si>
    <t>IR0133</t>
  </si>
  <si>
    <t xml:space="preserve">D831350 = D131350 * 0  </t>
  </si>
  <si>
    <t>IR0134</t>
  </si>
  <si>
    <t xml:space="preserve">D831360 = D131360 * 0  </t>
  </si>
  <si>
    <t>IR0135</t>
  </si>
  <si>
    <t xml:space="preserve">D831470 = D131470 * 0  </t>
  </si>
  <si>
    <t>IR0136</t>
  </si>
  <si>
    <t xml:space="preserve">D831480 = D131480 * 0  </t>
  </si>
  <si>
    <t>IR0137</t>
  </si>
  <si>
    <t xml:space="preserve">D831490 = D131490 * 0  </t>
  </si>
  <si>
    <t>IR0138</t>
  </si>
  <si>
    <t xml:space="preserve">D831510 = D131510 * 0  </t>
  </si>
  <si>
    <t>IR0139</t>
  </si>
  <si>
    <t xml:space="preserve">D831520 = D131520 * 0  </t>
  </si>
  <si>
    <t>IR0140</t>
  </si>
  <si>
    <t xml:space="preserve">D831530 = D131530 * 0  </t>
  </si>
  <si>
    <t>IR0141</t>
  </si>
  <si>
    <t xml:space="preserve">D831540 = D131540 * 0  </t>
  </si>
  <si>
    <t>IR0142</t>
  </si>
  <si>
    <t xml:space="preserve">D833020 = D133020 * 0  </t>
  </si>
  <si>
    <t>IR0143</t>
  </si>
  <si>
    <t xml:space="preserve">D833030 = D133030 * 0  </t>
  </si>
  <si>
    <t>IR0147</t>
  </si>
  <si>
    <t xml:space="preserve">D833100 = D133100 * 1  </t>
  </si>
  <si>
    <t>IR0151</t>
  </si>
  <si>
    <t xml:space="preserve">D833160 = D133160 * 1  </t>
  </si>
  <si>
    <t>IR0155</t>
  </si>
  <si>
    <t xml:space="preserve">D833220 = D133220 * 1  </t>
  </si>
  <si>
    <t>IR0156</t>
  </si>
  <si>
    <t xml:space="preserve">D833240 = D133240 * 0  </t>
  </si>
  <si>
    <t>IR0157</t>
  </si>
  <si>
    <t xml:space="preserve">D833260 = D133260 * 0  </t>
  </si>
  <si>
    <t>IR0159</t>
  </si>
  <si>
    <t xml:space="preserve">D833280 = D133280 * 1  </t>
  </si>
  <si>
    <t>IR0163</t>
  </si>
  <si>
    <t xml:space="preserve">D833340 = D133340 * 1  </t>
  </si>
  <si>
    <t>IR0167</t>
  </si>
  <si>
    <t xml:space="preserve">D833400 = D133400 * 1  </t>
  </si>
  <si>
    <t>IR0171</t>
  </si>
  <si>
    <t xml:space="preserve">D833460 = D133460 * 1  </t>
  </si>
  <si>
    <t>IR0175</t>
  </si>
  <si>
    <t xml:space="preserve">D833520 = D133520 * 1  </t>
  </si>
  <si>
    <t>IR0176</t>
  </si>
  <si>
    <t xml:space="preserve">D833540 = D133540 * 0  </t>
  </si>
  <si>
    <t>IR0177</t>
  </si>
  <si>
    <t xml:space="preserve">D833560 = D133560 * 0  </t>
  </si>
  <si>
    <t>IR0179</t>
  </si>
  <si>
    <t xml:space="preserve">D833580 = D133580 * 1  </t>
  </si>
  <si>
    <t>IR0183</t>
  </si>
  <si>
    <t xml:space="preserve">D833640 = D133640 * 1  </t>
  </si>
  <si>
    <t>IR0187</t>
  </si>
  <si>
    <t xml:space="preserve">D833700 = D133700 * 1  </t>
  </si>
  <si>
    <t>IR0191</t>
  </si>
  <si>
    <t xml:space="preserve">D833820 = D133820 * 1  </t>
  </si>
  <si>
    <t>IR0195</t>
  </si>
  <si>
    <t xml:space="preserve">D833880 = D133880 * 1  </t>
  </si>
  <si>
    <t>IR0199</t>
  </si>
  <si>
    <t xml:space="preserve">D834000 = D134000 * 1  </t>
  </si>
  <si>
    <t>IR0203</t>
  </si>
  <si>
    <t xml:space="preserve">D834120 = D134120 * 1  </t>
  </si>
  <si>
    <t>IR0204</t>
  </si>
  <si>
    <t xml:space="preserve">D834130 = D134130 * 1  </t>
  </si>
  <si>
    <t>IR0205</t>
  </si>
  <si>
    <t xml:space="preserve">D834310 = D134310 * 1  </t>
  </si>
  <si>
    <t>IR0206</t>
  </si>
  <si>
    <t xml:space="preserve">D834320 = D134320 * 0  </t>
  </si>
  <si>
    <t>IR0207</t>
  </si>
  <si>
    <t xml:space="preserve">D834340 = D134340 * 0  </t>
  </si>
  <si>
    <t>IR0208</t>
  </si>
  <si>
    <t xml:space="preserve">D834350 = D134350 * 0  </t>
  </si>
  <si>
    <t>IR0209</t>
  </si>
  <si>
    <t xml:space="preserve">D834360 = D134360 * 0  </t>
  </si>
  <si>
    <t>IR0210</t>
  </si>
  <si>
    <t xml:space="preserve">D834370 = D134370 * 1  </t>
  </si>
  <si>
    <t>IR0236</t>
  </si>
  <si>
    <t xml:space="preserve">D851510 = D151510 * 0  </t>
  </si>
  <si>
    <t>IR0237</t>
  </si>
  <si>
    <t xml:space="preserve">D851520 = D151520 * 0  </t>
  </si>
  <si>
    <t>IR0238</t>
  </si>
  <si>
    <t xml:space="preserve">D851530 = D151530 * 0  </t>
  </si>
  <si>
    <t>IR0240</t>
  </si>
  <si>
    <t xml:space="preserve">D853020 = D153020 * 0  </t>
  </si>
  <si>
    <t>IR0244</t>
  </si>
  <si>
    <t xml:space="preserve">D853100 = D153100 * 1  </t>
  </si>
  <si>
    <t>IR0248</t>
  </si>
  <si>
    <t xml:space="preserve">D853160 = D153160 * 1  </t>
  </si>
  <si>
    <t>IR0252</t>
  </si>
  <si>
    <t xml:space="preserve">D853220 = D153220 * 1  </t>
  </si>
  <si>
    <t>IR0253</t>
  </si>
  <si>
    <t xml:space="preserve">D853240 = D153240 * 0  </t>
  </si>
  <si>
    <t>IR0254</t>
  </si>
  <si>
    <t xml:space="preserve">D853260 = D153260 * 0  </t>
  </si>
  <si>
    <t>IR0256</t>
  </si>
  <si>
    <t xml:space="preserve">D853280 = D153280 * 1  </t>
  </si>
  <si>
    <t>IR0260</t>
  </si>
  <si>
    <t xml:space="preserve">D853340 = D153340 * 1  </t>
  </si>
  <si>
    <t>IR0264</t>
  </si>
  <si>
    <t xml:space="preserve">D853400 = D153400 * 1  </t>
  </si>
  <si>
    <t>IR0268</t>
  </si>
  <si>
    <t xml:space="preserve">D853460 = D153460 * 1  </t>
  </si>
  <si>
    <t>IR0272</t>
  </si>
  <si>
    <t xml:space="preserve">D853520 = D153520 * 1  </t>
  </si>
  <si>
    <t>IR0276</t>
  </si>
  <si>
    <t xml:space="preserve">D853580 = D153580 * 1  </t>
  </si>
  <si>
    <t>IR0280</t>
  </si>
  <si>
    <t xml:space="preserve">D853640 = D153640 * 1  </t>
  </si>
  <si>
    <t>IR0284</t>
  </si>
  <si>
    <t xml:space="preserve">D853700 = D153700 * 1  </t>
  </si>
  <si>
    <t>IR0288</t>
  </si>
  <si>
    <t xml:space="preserve">D853820 = D153820 * 1  </t>
  </si>
  <si>
    <t>IR0292</t>
  </si>
  <si>
    <t xml:space="preserve">D853880 = D153880 * 1  </t>
  </si>
  <si>
    <t>IR0296</t>
  </si>
  <si>
    <t xml:space="preserve">D854000 = D154000 * 1  </t>
  </si>
  <si>
    <t>IR0300</t>
  </si>
  <si>
    <t xml:space="preserve">D854120 = D154120 * 1  </t>
  </si>
  <si>
    <t>IR0301</t>
  </si>
  <si>
    <t xml:space="preserve">D854130 = D154130 * 1  </t>
  </si>
  <si>
    <t>IR0302</t>
  </si>
  <si>
    <t xml:space="preserve">D854310 = D154310 * 1  </t>
  </si>
  <si>
    <t>IR0303</t>
  </si>
  <si>
    <t xml:space="preserve">D854340 = D154340 * 0  </t>
  </si>
  <si>
    <t>IR0304</t>
  </si>
  <si>
    <t xml:space="preserve">D854350 = D154350 * 0  </t>
  </si>
  <si>
    <t>IR0305</t>
  </si>
  <si>
    <t xml:space="preserve">D854360 = D154360 * 0  </t>
  </si>
  <si>
    <t>IR0306</t>
  </si>
  <si>
    <t xml:space="preserve">D854370 = D154370 * 1  </t>
  </si>
  <si>
    <t>IR0307</t>
  </si>
  <si>
    <t xml:space="preserve">D871010 = D171010 * 1  </t>
  </si>
  <si>
    <t>IR0308</t>
  </si>
  <si>
    <t xml:space="preserve">D871020 = D171020 * 1  </t>
  </si>
  <si>
    <t>IR0309</t>
  </si>
  <si>
    <t xml:space="preserve">D871030 = D171030 * 1  </t>
  </si>
  <si>
    <t>IR0310</t>
  </si>
  <si>
    <t xml:space="preserve">D871050 = D171050 * 1  </t>
  </si>
  <si>
    <t>IR0311</t>
  </si>
  <si>
    <t xml:space="preserve">D871060 = D171060 * 1  </t>
  </si>
  <si>
    <t>IR0312</t>
  </si>
  <si>
    <t xml:space="preserve">D871070 = D171070 * 1  </t>
  </si>
  <si>
    <t>IR0313</t>
  </si>
  <si>
    <t xml:space="preserve">D871080 = D171080 * 1  </t>
  </si>
  <si>
    <t>IR0314</t>
  </si>
  <si>
    <t xml:space="preserve">D871140 = D171140 * 1  </t>
  </si>
  <si>
    <t>IR0315</t>
  </si>
  <si>
    <t xml:space="preserve">D871150 = D171150 * 1  </t>
  </si>
  <si>
    <t>IR0316</t>
  </si>
  <si>
    <t xml:space="preserve">D871160 = D171160 * 1  </t>
  </si>
  <si>
    <t>IR0317</t>
  </si>
  <si>
    <t xml:space="preserve">D871180 = D171180 * 1  </t>
  </si>
  <si>
    <t>IR0318</t>
  </si>
  <si>
    <t xml:space="preserve">D871190 = D171190 * 1  </t>
  </si>
  <si>
    <t>IR0319</t>
  </si>
  <si>
    <t xml:space="preserve">D871200 = D171200 * 1  </t>
  </si>
  <si>
    <t>IR0320</t>
  </si>
  <si>
    <t xml:space="preserve">D871220 = D171220 * 1  </t>
  </si>
  <si>
    <t>IR0321</t>
  </si>
  <si>
    <t xml:space="preserve">D871230 = D171230 * 1  </t>
  </si>
  <si>
    <t>IR0322</t>
  </si>
  <si>
    <t xml:space="preserve">D871240 = D171240 * 1  </t>
  </si>
  <si>
    <t>IR0323</t>
  </si>
  <si>
    <t xml:space="preserve">D871260 = D171260 * 1  </t>
  </si>
  <si>
    <t>IR0324</t>
  </si>
  <si>
    <t xml:space="preserve">D871270 = D171270 * 1  </t>
  </si>
  <si>
    <t>IR0325</t>
  </si>
  <si>
    <t xml:space="preserve">D871280 = D171280 * 1  </t>
  </si>
  <si>
    <t>IR0326</t>
  </si>
  <si>
    <t xml:space="preserve">D871290 = D171290 * 1  </t>
  </si>
  <si>
    <t>IR0327</t>
  </si>
  <si>
    <t xml:space="preserve">D871310 = D171310 * 1  </t>
  </si>
  <si>
    <t>IR0328</t>
  </si>
  <si>
    <t xml:space="preserve">D871320 = D171320 * 1  </t>
  </si>
  <si>
    <t>IR0329</t>
  </si>
  <si>
    <t xml:space="preserve">D871330 = D171330 * 1  </t>
  </si>
  <si>
    <t>IR0330</t>
  </si>
  <si>
    <t xml:space="preserve">D871340 = D171340 * 1  </t>
  </si>
  <si>
    <t>IR0331</t>
  </si>
  <si>
    <t xml:space="preserve">D871350 = D171350 * 1  </t>
  </si>
  <si>
    <t>IR0332</t>
  </si>
  <si>
    <t>IR0333</t>
  </si>
  <si>
    <t xml:space="preserve">D871470 = D171470 * 1  </t>
  </si>
  <si>
    <t>IR0334</t>
  </si>
  <si>
    <t xml:space="preserve">D871480 = D171480 * 1  </t>
  </si>
  <si>
    <t>IR0335</t>
  </si>
  <si>
    <t xml:space="preserve">D871510 = D171510 * 0  </t>
  </si>
  <si>
    <t>IR0336</t>
  </si>
  <si>
    <t xml:space="preserve">D871520 = D171520 * 0  </t>
  </si>
  <si>
    <t>IR0337</t>
  </si>
  <si>
    <t xml:space="preserve">D871530 = D171530 * 0  </t>
  </si>
  <si>
    <t>IR0338</t>
  </si>
  <si>
    <t xml:space="preserve">D871540 = D171540 * 1  </t>
  </si>
  <si>
    <t>IR0339</t>
  </si>
  <si>
    <t xml:space="preserve">D873020 = D173020 * 0  </t>
  </si>
  <si>
    <t>IR0340</t>
  </si>
  <si>
    <t xml:space="preserve">D873060 = D173060 * 1  </t>
  </si>
  <si>
    <t>IR0341</t>
  </si>
  <si>
    <t xml:space="preserve">D873080 = D173080 * 1  </t>
  </si>
  <si>
    <t>IR0342</t>
  </si>
  <si>
    <t xml:space="preserve">D873090 = D173090 * 1  </t>
  </si>
  <si>
    <t>IR0343</t>
  </si>
  <si>
    <t xml:space="preserve">D873100 = D173100 * 1  </t>
  </si>
  <si>
    <t>IR0344</t>
  </si>
  <si>
    <t xml:space="preserve">D873120 = D173120 * 1  </t>
  </si>
  <si>
    <t>IR0345</t>
  </si>
  <si>
    <t xml:space="preserve">D873140 = D173140 * 1  </t>
  </si>
  <si>
    <t>IR0346</t>
  </si>
  <si>
    <t xml:space="preserve">D873150 = D173150 * 1  </t>
  </si>
  <si>
    <t>IR0347</t>
  </si>
  <si>
    <t xml:space="preserve">D873160 = D173160 * 1  </t>
  </si>
  <si>
    <t>IR0348</t>
  </si>
  <si>
    <t xml:space="preserve">D873180 = D173180 * 1  </t>
  </si>
  <si>
    <t>IR0349</t>
  </si>
  <si>
    <t xml:space="preserve">D873200 = D173200 * 1  </t>
  </si>
  <si>
    <t>IR0350</t>
  </si>
  <si>
    <t xml:space="preserve">D873210 = D173210 * 1  </t>
  </si>
  <si>
    <t>IR0351</t>
  </si>
  <si>
    <t xml:space="preserve">D873220 = D173220 * 1  </t>
  </si>
  <si>
    <t>IR0352</t>
  </si>
  <si>
    <t xml:space="preserve">D873240 = D173240 * 0  </t>
  </si>
  <si>
    <t>IR0353</t>
  </si>
  <si>
    <t xml:space="preserve">D873260 = D173260 * 0  </t>
  </si>
  <si>
    <t>IR0355</t>
  </si>
  <si>
    <t xml:space="preserve">D873280 = D173280 * 1  </t>
  </si>
  <si>
    <t>IR0359</t>
  </si>
  <si>
    <t xml:space="preserve">D873340 = D173340 * 1  </t>
  </si>
  <si>
    <t>IR0363</t>
  </si>
  <si>
    <t xml:space="preserve">D873400 = D173400 * 1  </t>
  </si>
  <si>
    <t>IR0364</t>
  </si>
  <si>
    <t xml:space="preserve">D873420 = D173420 * 1  </t>
  </si>
  <si>
    <t>IR0365</t>
  </si>
  <si>
    <t xml:space="preserve">D873440 = D173440 * 1  </t>
  </si>
  <si>
    <t>IR0366</t>
  </si>
  <si>
    <t xml:space="preserve">D873450 = D173450 * 1  </t>
  </si>
  <si>
    <t>IR0367</t>
  </si>
  <si>
    <t xml:space="preserve">D873460 = D173460 * 1  </t>
  </si>
  <si>
    <t>IR0371</t>
  </si>
  <si>
    <t xml:space="preserve">D873700 = D173700 * 1  </t>
  </si>
  <si>
    <t>IR0375</t>
  </si>
  <si>
    <t xml:space="preserve">D873760 = D173760 * 1  </t>
  </si>
  <si>
    <t>IR0379</t>
  </si>
  <si>
    <t xml:space="preserve">D873880 = D173880 * 1  </t>
  </si>
  <si>
    <t>IR0383</t>
  </si>
  <si>
    <t xml:space="preserve">D874000 = D174000 * 1  </t>
  </si>
  <si>
    <t>IR0384</t>
  </si>
  <si>
    <t xml:space="preserve">D874130 = D174130 * 1  </t>
  </si>
  <si>
    <t>IR0385</t>
  </si>
  <si>
    <t>IR0386</t>
  </si>
  <si>
    <t xml:space="preserve">D874210 = D174210 * 1  </t>
  </si>
  <si>
    <t>IR0388</t>
  </si>
  <si>
    <t xml:space="preserve">D874310 = D174310 * 1  </t>
  </si>
  <si>
    <t>IR0389</t>
  </si>
  <si>
    <t xml:space="preserve">D874340 = D174340 * 0  </t>
  </si>
  <si>
    <t>IR0390</t>
  </si>
  <si>
    <t xml:space="preserve">D874350 = D174350 * 0  </t>
  </si>
  <si>
    <t>IR0391</t>
  </si>
  <si>
    <t xml:space="preserve">D874360 = D174360 * 0  </t>
  </si>
  <si>
    <t>IR0392</t>
  </si>
  <si>
    <t xml:space="preserve">D874370 = D174370 * 1  </t>
  </si>
  <si>
    <t>D911020 = D871020  (+/- 5)</t>
  </si>
  <si>
    <t>IR0400</t>
  </si>
  <si>
    <t xml:space="preserve">D911090 = D811090   </t>
  </si>
  <si>
    <t>IR0401</t>
  </si>
  <si>
    <t xml:space="preserve">D911100 = D811100  </t>
  </si>
  <si>
    <t>IR0402</t>
  </si>
  <si>
    <t xml:space="preserve">D911110 = D831110  </t>
  </si>
  <si>
    <t>IR0403</t>
  </si>
  <si>
    <t xml:space="preserve">D911120 = D811120  </t>
  </si>
  <si>
    <t>IR0423</t>
  </si>
  <si>
    <t xml:space="preserve">D911400 = D871400  </t>
  </si>
  <si>
    <t>IR0426</t>
  </si>
  <si>
    <t xml:space="preserve">D911490 = D831490  </t>
  </si>
  <si>
    <t>IR0432</t>
  </si>
  <si>
    <t xml:space="preserve">D913010 = D813010  </t>
  </si>
  <si>
    <t>IR0479</t>
  </si>
  <si>
    <t xml:space="preserve">D913720 = D873720  </t>
  </si>
  <si>
    <t>IR0480</t>
  </si>
  <si>
    <t xml:space="preserve">D913740 = D873740  </t>
  </si>
  <si>
    <t>IR0481</t>
  </si>
  <si>
    <t xml:space="preserve">D913750 = D873750  </t>
  </si>
  <si>
    <t>IR0482</t>
  </si>
  <si>
    <t xml:space="preserve">D913760 = D873760  </t>
  </si>
  <si>
    <t>IR0491</t>
  </si>
  <si>
    <t xml:space="preserve">D913900 = D813900  </t>
  </si>
  <si>
    <t>IR0492</t>
  </si>
  <si>
    <t xml:space="preserve">D913920 = D813920  </t>
  </si>
  <si>
    <t>IR0493</t>
  </si>
  <si>
    <t xml:space="preserve">D913930 = D813930  </t>
  </si>
  <si>
    <t>IR0494</t>
  </si>
  <si>
    <t xml:space="preserve">D913940 = D813940  </t>
  </si>
  <si>
    <t>IR0499</t>
  </si>
  <si>
    <t xml:space="preserve">D914020 = D814020  </t>
  </si>
  <si>
    <t>IR0500</t>
  </si>
  <si>
    <t xml:space="preserve">D914040 = D814040  </t>
  </si>
  <si>
    <t>IR0501</t>
  </si>
  <si>
    <t xml:space="preserve">D914050 = D814050  </t>
  </si>
  <si>
    <t>IR0502</t>
  </si>
  <si>
    <t xml:space="preserve">D914060 = D814060  </t>
  </si>
  <si>
    <t>IR0508</t>
  </si>
  <si>
    <t xml:space="preserve">D914200 = D874200  </t>
  </si>
  <si>
    <t>IR0509</t>
  </si>
  <si>
    <t xml:space="preserve">D914210 = D874210  </t>
  </si>
  <si>
    <t>IR0510</t>
  </si>
  <si>
    <t xml:space="preserve">D914300 = D874300  </t>
  </si>
  <si>
    <t>IR0512</t>
  </si>
  <si>
    <t xml:space="preserve">D914320 = D834320  </t>
  </si>
  <si>
    <t>IR0523</t>
  </si>
  <si>
    <t xml:space="preserve">D916080 = D136080 * 0  </t>
  </si>
  <si>
    <t>IR0525</t>
  </si>
  <si>
    <t xml:space="preserve">D916100 = D136100 * 0  </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</si>
  <si>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</si>
  <si>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</si>
  <si>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</si>
  <si>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</si>
  <si>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</si>
  <si>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</si>
  <si>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</si>
  <si>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</si>
  <si>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</si>
  <si>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Term deposits managed by an unaffiliated third-party - cashable or maturing in the next 30 days</t>
  </si>
  <si>
    <t>Rate sensitive deposits directly managed by the client - established relationship or deposit in a transactional account</t>
  </si>
  <si>
    <t>Rate sensitive deposits directly managed by the client - no established relationship and not in a transactional account</t>
  </si>
  <si>
    <t>Demand deposits managed by unaffiliated third-party</t>
  </si>
  <si>
    <t xml:space="preserve">Balances of undrawn committed liquidity facilities extended by the bank that are either irrevocable or conditionally revocable to any clients other than retail and small business customers. This includes third-party non-bank asset conduits, whether or not the conduits are on or off-balance sheet per the relevant accounting treatment. </t>
  </si>
  <si>
    <t>IR0535</t>
  </si>
  <si>
    <t>ASF Placeholder 1</t>
  </si>
  <si>
    <t>ASF Placeholder 3</t>
  </si>
  <si>
    <t>ASF Placeholder 2</t>
  </si>
  <si>
    <t>Other ASF</t>
  </si>
  <si>
    <t>Other RSF</t>
  </si>
  <si>
    <t>RSF Placeholder 1</t>
  </si>
  <si>
    <t>RSF Placeholder 3</t>
  </si>
  <si>
    <t>RSF Placeholder 2</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</si>
  <si>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</si>
  <si>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</si>
  <si>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D911600 = D811600+D831600+D851600+D871600  (+/- 5)</t>
  </si>
  <si>
    <t>D911610 = D811610+D831610+D851610+D871610  (+/- 5)</t>
  </si>
  <si>
    <t>D911620 = D811620+D831620+D851620+D871620  (+/- 5)</t>
  </si>
  <si>
    <t>D916600 = D816600+D836600+D856600+D876600  (+/- 5)</t>
  </si>
  <si>
    <t>D916610 = D816610+D836610+D856610+D876610  (+/- 5)</t>
  </si>
  <si>
    <t>D916620 = D816620+D836620+D856620+D876620  (+/- 5)</t>
  </si>
  <si>
    <t>D811600 = ROUND (D111600*D711600)  (+/- 5)</t>
  </si>
  <si>
    <t>D876620 = ROUND (D176620*D776620)  (+/- 5)</t>
  </si>
  <si>
    <t>D876610 = ROUND (D176610*D776610)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</si>
  <si>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</si>
  <si>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</si>
  <si>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</si>
  <si>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</si>
  <si>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</si>
  <si>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</si>
  <si>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</si>
  <si>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</si>
  <si>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</si>
  <si>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</si>
  <si>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</si>
  <si>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</si>
  <si>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</si>
  <si>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</si>
  <si>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</si>
  <si>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</si>
  <si>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</si>
  <si>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</si>
  <si>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</si>
  <si>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</si>
  <si>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</si>
  <si>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Reference Number</t>
  </si>
  <si>
    <t>Publication Date</t>
  </si>
  <si>
    <t>Details of change</t>
  </si>
  <si>
    <t>Worksheet</t>
  </si>
  <si>
    <t>NSFR_RRS_En</t>
  </si>
  <si>
    <t>Calculation</t>
  </si>
  <si>
    <t>October 2023</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</si>
  <si>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</si>
  <si>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</si>
  <si>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</si>
  <si>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</si>
  <si>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</si>
  <si>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</si>
  <si>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</si>
  <si>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</si>
  <si>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</si>
  <si>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</si>
  <si>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</si>
  <si>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</si>
  <si>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</si>
  <si>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</si>
  <si>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</si>
  <si>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</si>
  <si>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</si>
  <si>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</si>
  <si>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</si>
  <si>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</si>
  <si>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</si>
  <si>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</si>
  <si>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</si>
  <si>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</si>
  <si>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</si>
  <si>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</si>
  <si>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</si>
  <si>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</si>
  <si>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</si>
  <si>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</si>
  <si>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t>Added "placeholder" DPAs under Other ASF.
Added placeholder DPAs under Other RSF.</t>
  </si>
  <si>
    <t>Calculations under rule IDs IR0431 and IR0528 were modified.
Added validation rules IR0536 to IR0565.</t>
  </si>
  <si>
    <t>* For SMSBs, assurance on NSFR is only required of Category I SMSBs with significant reliance on wholesale funding.</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</si>
  <si>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</si>
  <si>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</si>
  <si>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Stable Funding Ratio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</si>
  <si>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</si>
  <si>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</si>
  <si>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</si>
  <si>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</si>
  <si>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</si>
  <si>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Stable Funding Ratio Report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</si>
  <si>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</si>
  <si>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theLAR Chapter 3 - NSFR and related instructions.</t>
  </si>
  <si>
    <t>i) accurate and complete, and have been prepared in accordance with the LAR Chapter 3 - NSFR and related instructions.</t>
  </si>
  <si>
    <r>
      <t xml:space="preserve">I hereby confirm that I have read and understand the Liquidity Adequacy Requirements (LAR) Chapter 3 - Net Stable Funding Ratio (NSFR)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</si>
  <si>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</si>
  <si>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</si>
  <si>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</si>
  <si>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</si>
  <si>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</si>
  <si>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</si>
  <si>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</si>
  <si>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</si>
  <si>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</si>
  <si>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</si>
  <si>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</si>
  <si>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Stable Funding Ratio Reporting (DT1)</t>
  </si>
  <si>
    <r>
      <t xml:space="preserve">Protected B                                               </t>
    </r>
    <r>
      <rPr>
        <sz val="10"/>
        <rFont val="Arial"/>
        <family val="2"/>
      </rPr>
      <t>when completed</t>
    </r>
  </si>
  <si>
    <t>Added "NSFR_Attestation.</t>
  </si>
  <si>
    <t>NSFR_Attestation</t>
  </si>
  <si>
    <t xml:space="preserve">D174210 = IF(ISNUMBER(D171380), (D171380)*0.05), “ “) </t>
  </si>
  <si>
    <t>D874200 = IF(AND(ISNUMBER(D174200),ISNUMBER(D171400),ISNUMBER(D774200)),MAX((D174200-D171400),0)*D774200,"")</t>
  </si>
  <si>
    <t>D871400 = IF(AND(ISNUMBER(D171400),ISNUMBER(D174200),ISNUMBER(D771400)),MAX((D171400-D174200),0)*D771400,"")</t>
  </si>
  <si>
    <t>January 2024</t>
  </si>
  <si>
    <t>References under rule IDs IR0332, IR0385 and IR0535  were updated.</t>
  </si>
  <si>
    <t>April 2025</t>
  </si>
  <si>
    <t>Updated DPA731290 value from 0.35 to 0</t>
  </si>
  <si>
    <t xml:space="preserve">Updated Rule IR0128 </t>
  </si>
  <si>
    <t>D831290 = ROUND (D131290 * 0)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</si>
</sst>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Calibri"/>
      <family val="2"/>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u/>
      <sz val="10"/>
      <name val="Arial"/>
      <family val="2"/>
    </font>
    <font>
      <b/>
      <u/>
      <sz val="12"/>
      <color theme="1"/>
      <name val="Calibri"/>
      <family val="2"/>
    </font>
    <font>
      <b/>
      <sz val="10"/>
      <color theme="1"/>
      <name val="Calibri"/>
      <family val="2"/>
    </font>
    <font>
      <sz val="10"/>
      <color theme="1"/>
      <name val="Calibri"/>
      <family val="2"/>
      <scheme val="minor"/>
    </font>
    <font>
      <u/>
      <sz val="10"/>
      <color theme="1"/>
      <name val="Arial"/>
      <family val="2"/>
    </font>
    <font>
      <sz val="10"/>
      <name val="Calibri"/>
      <family val="2"/>
    </font>
    <font>
      <sz val="10"/>
      <color rgb="FFFF0000"/>
      <name val="Calibri"/>
      <family val="2"/>
      <scheme val="minor"/>
    </font>
    <font>
      <sz val="10"/>
      <name val="Calibri"/>
      <family val="2"/>
      <scheme val="minor"/>
    </font>
    <font>
      <b/>
      <u/>
      <sz val="8"/>
      <color theme="1"/>
      <name val="Arial"/>
      <family val="2"/>
    </font>
    <font>
      <b/>
      <sz val="10"/>
      <color theme="1"/>
      <name val="Arial"/>
      <family val="2"/>
    </font>
    <font>
      <b/>
      <sz val="10"/>
      <color theme="1"/>
      <name val="Calibri"/>
      <family val="2"/>
      <scheme val="minor"/>
    </font>
    <font>
      <sz val="8"/>
      <name val="Calibri"/>
      <family val="2"/>
    </font>
    <font>
      <sz val="10"/>
      <name val="Helv"/>
    </font>
    <font>
      <sz val="11"/>
      <name val="Calibri"/>
      <family val="2"/>
      <scheme val="minor"/>
    </font>
    <font>
      <b/>
      <sz val="10"/>
      <name val="Arial"/>
      <family val="2"/>
    </font>
    <font>
      <i/>
      <sz val="10"/>
      <name val="Arial"/>
      <family val="2"/>
    </font>
    <font>
      <i/>
      <sz val="9"/>
      <name val="Arial"/>
      <family val="2"/>
    </font>
    <font>
      <b/>
      <sz val="7"/>
      <name val="Arial"/>
      <family val="2"/>
    </font>
    <font>
      <sz val="12"/>
      <name val="Arial"/>
      <family val="2"/>
    </font>
    <font>
      <b/>
      <sz val="18"/>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gradientFill degree="90">
        <stop position="0">
          <color theme="4" tint="0.59999389629810485"/>
        </stop>
        <stop position="1">
          <color theme="4" tint="0.80001220740379042"/>
        </stop>
      </gradientFill>
    </fill>
    <fill>
      <patternFill patternType="solid">
        <fgColor rgb="FFFFFF00"/>
        <bgColor auto="1"/>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bottom/>
      <diagonal/>
    </border>
  </borders>
  <cellStyleXfs count="4">
    <xf numFmtId="0" fontId="0" fillId="0" borderId="0"/>
    <xf numFmtId="0" fontId="2" fillId="0" borderId="0"/>
    <xf numFmtId="0" fontId="31" fillId="0" borderId="0"/>
    <xf numFmtId="0" fontId="1" fillId="0" borderId="0"/>
  </cellStyleXfs>
  <cellXfs count="254">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0" xfId="0" applyNumberFormat="1" applyFont="1" applyAlignment="1">
      <alignment vertical="center" wrapText="1"/>
    </xf>
    <xf numFmtId="1" fontId="3" fillId="0" borderId="1" xfId="0" applyNumberFormat="1" applyFont="1" applyBorder="1" applyAlignment="1">
      <alignment vertical="center" wrapText="1"/>
    </xf>
    <xf numFmtId="1" fontId="3" fillId="2" borderId="1" xfId="0" applyNumberFormat="1" applyFont="1" applyFill="1" applyBorder="1" applyAlignment="1">
      <alignment vertical="center" wrapText="1"/>
    </xf>
    <xf numFmtId="1" fontId="3" fillId="0" borderId="0" xfId="0" applyNumberFormat="1" applyFont="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6"/>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8"/>
    </xf>
    <xf numFmtId="0" fontId="5" fillId="0" borderId="0" xfId="0" applyFont="1" applyAlignment="1">
      <alignment vertical="center"/>
    </xf>
    <xf numFmtId="0" fontId="5" fillId="0" borderId="0" xfId="0" applyFont="1" applyAlignment="1">
      <alignment horizontal="center" vertical="center" wrapText="1"/>
    </xf>
    <xf numFmtId="1" fontId="5" fillId="0" borderId="0" xfId="0" applyNumberFormat="1" applyFont="1" applyAlignment="1">
      <alignment vertical="center" wrapText="1"/>
    </xf>
    <xf numFmtId="2"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1" fontId="5" fillId="0" borderId="0" xfId="0" applyNumberFormat="1" applyFont="1" applyBorder="1" applyAlignment="1">
      <alignment vertical="center" wrapText="1"/>
    </xf>
    <xf numFmtId="2"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2" fontId="3"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 fontId="13" fillId="0" borderId="1" xfId="0" applyNumberFormat="1" applyFont="1" applyFill="1" applyBorder="1" applyAlignment="1">
      <alignment vertical="center" wrapText="1"/>
    </xf>
    <xf numFmtId="2" fontId="12" fillId="2"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9" fillId="0" borderId="0" xfId="0" applyNumberFormat="1" applyFont="1" applyFill="1" applyAlignment="1">
      <alignment vertical="center" wrapText="1"/>
    </xf>
    <xf numFmtId="0" fontId="4" fillId="0" borderId="0" xfId="0" applyFont="1" applyFill="1" applyAlignment="1">
      <alignment horizontal="center" vertical="center" wrapText="1"/>
    </xf>
    <xf numFmtId="1" fontId="3" fillId="0" borderId="0" xfId="0" applyNumberFormat="1" applyFont="1" applyFill="1" applyAlignment="1">
      <alignment vertical="center" wrapText="1"/>
    </xf>
    <xf numFmtId="2"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0" fontId="6" fillId="0" borderId="0" xfId="0" applyFont="1" applyFill="1" applyAlignment="1">
      <alignment horizontal="center" vertical="center" wrapText="1"/>
    </xf>
    <xf numFmtId="1" fontId="6" fillId="0" borderId="0" xfId="0" applyNumberFormat="1" applyFont="1" applyFill="1" applyAlignment="1">
      <alignment vertical="center" wrapText="1"/>
    </xf>
    <xf numFmtId="2" fontId="6" fillId="0" borderId="0" xfId="0" applyNumberFormat="1" applyFont="1" applyFill="1" applyAlignment="1">
      <alignment horizontal="center" vertical="center" wrapText="1"/>
    </xf>
    <xf numFmtId="2" fontId="14" fillId="0" borderId="1" xfId="0" applyNumberFormat="1" applyFont="1" applyFill="1" applyBorder="1" applyAlignment="1">
      <alignment horizontal="center" vertical="center" wrapText="1"/>
    </xf>
    <xf numFmtId="1" fontId="13" fillId="3"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1" fontId="9"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vertical="center" wrapText="1"/>
    </xf>
    <xf numFmtId="2" fontId="5"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18"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6" fillId="0" borderId="1" xfId="0" applyNumberFormat="1" applyFont="1" applyFill="1" applyBorder="1" applyAlignment="1">
      <alignment vertical="center" wrapText="1"/>
    </xf>
    <xf numFmtId="1" fontId="9" fillId="0" borderId="1" xfId="0"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7" fillId="0" borderId="1" xfId="0" applyFont="1" applyBorder="1" applyAlignment="1">
      <alignment horizontal="center" vertical="center" wrapText="1"/>
    </xf>
    <xf numFmtId="1" fontId="18" fillId="0" borderId="0" xfId="0" applyNumberFormat="1" applyFont="1" applyFill="1" applyAlignment="1">
      <alignment vertical="center" wrapText="1"/>
    </xf>
    <xf numFmtId="2" fontId="18" fillId="0" borderId="0" xfId="0" applyNumberFormat="1" applyFont="1" applyFill="1" applyAlignment="1">
      <alignment horizontal="center"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 fontId="14"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indent="6"/>
    </xf>
    <xf numFmtId="0" fontId="3" fillId="0" borderId="1" xfId="0" applyFont="1" applyFill="1" applyBorder="1" applyAlignment="1" applyProtection="1">
      <alignment horizontal="left" vertical="center" wrapText="1" inden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xf>
    <xf numFmtId="0" fontId="21" fillId="5" borderId="1" xfId="0" applyFont="1" applyFill="1" applyBorder="1" applyAlignment="1">
      <alignment horizontal="center" vertical="center" wrapText="1"/>
    </xf>
    <xf numFmtId="0" fontId="0" fillId="3" borderId="0" xfId="0"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0" fontId="0" fillId="0" borderId="0" xfId="0" applyFill="1"/>
    <xf numFmtId="0" fontId="3" fillId="0" borderId="0" xfId="0" quotePrefix="1" applyFont="1" applyFill="1" applyAlignment="1">
      <alignment vertical="center"/>
    </xf>
    <xf numFmtId="0" fontId="16"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3" fillId="0" borderId="1" xfId="0" applyFont="1" applyFill="1" applyBorder="1" applyAlignment="1" applyProtection="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pplyProtection="1">
      <alignment horizontal="left" vertical="center" wrapText="1" indent="2"/>
    </xf>
    <xf numFmtId="0" fontId="3" fillId="0" borderId="1" xfId="0" applyFont="1" applyFill="1" applyBorder="1" applyAlignment="1" applyProtection="1">
      <alignment horizontal="left" vertical="center" wrapText="1" indent="4"/>
    </xf>
    <xf numFmtId="0" fontId="16" fillId="0" borderId="1" xfId="0" applyFont="1" applyFill="1" applyBorder="1" applyAlignment="1">
      <alignment vertical="center" wrapText="1"/>
    </xf>
    <xf numFmtId="0" fontId="0" fillId="3" borderId="0" xfId="0" applyFill="1" applyAlignment="1">
      <alignment horizontal="center" vertical="top" wrapText="1"/>
    </xf>
    <xf numFmtId="0" fontId="0" fillId="0" borderId="0" xfId="0" applyAlignment="1">
      <alignment horizontal="center" vertical="top" wrapText="1"/>
    </xf>
    <xf numFmtId="0" fontId="17"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indent="4"/>
    </xf>
    <xf numFmtId="1" fontId="16" fillId="3" borderId="1" xfId="0" applyNumberFormat="1" applyFont="1" applyFill="1" applyBorder="1" applyAlignment="1">
      <alignment vertical="center" wrapText="1"/>
    </xf>
    <xf numFmtId="1" fontId="14" fillId="2" borderId="1" xfId="0" applyNumberFormat="1" applyFont="1" applyFill="1" applyBorder="1" applyAlignment="1">
      <alignment vertical="center" wrapText="1"/>
    </xf>
    <xf numFmtId="2" fontId="14" fillId="2"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indent="2"/>
    </xf>
    <xf numFmtId="1" fontId="17" fillId="0" borderId="1" xfId="0" applyNumberFormat="1" applyFont="1" applyFill="1" applyBorder="1" applyAlignment="1">
      <alignment vertical="center" wrapText="1"/>
    </xf>
    <xf numFmtId="2" fontId="3" fillId="0" borderId="1" xfId="0" applyNumberFormat="1" applyFont="1" applyFill="1"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20" fillId="3" borderId="0" xfId="0" applyFont="1" applyFill="1"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top" wrapText="1"/>
    </xf>
    <xf numFmtId="0" fontId="5" fillId="0" borderId="1" xfId="0" applyFont="1" applyBorder="1" applyAlignment="1">
      <alignment horizontal="center" vertical="top"/>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xf numFmtId="0" fontId="24"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xf>
    <xf numFmtId="0" fontId="3" fillId="0" borderId="1" xfId="0" applyFont="1" applyFill="1" applyBorder="1" applyAlignment="1">
      <alignment horizontal="left" vertical="top" wrapText="1" indent="2"/>
    </xf>
    <xf numFmtId="0" fontId="3" fillId="0" borderId="1" xfId="0" applyFont="1" applyFill="1" applyBorder="1" applyAlignment="1">
      <alignment horizontal="left" vertical="top" wrapText="1" indent="4"/>
    </xf>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1" xfId="0" applyFont="1" applyFill="1" applyBorder="1" applyAlignment="1">
      <alignment vertical="center"/>
    </xf>
    <xf numFmtId="0" fontId="22" fillId="0" borderId="1" xfId="0" applyFont="1" applyFill="1" applyBorder="1" applyAlignment="1">
      <alignment horizontal="center"/>
    </xf>
    <xf numFmtId="0" fontId="22" fillId="0" borderId="1"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16" fillId="0" borderId="0" xfId="0" quotePrefix="1" applyFont="1" applyFill="1" applyAlignment="1">
      <alignment vertical="center"/>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2" fillId="0" borderId="0" xfId="0" applyFont="1" applyFill="1" applyAlignment="1">
      <alignment horizontal="left" vertical="top"/>
    </xf>
    <xf numFmtId="0" fontId="3" fillId="0" borderId="2" xfId="0" applyFont="1" applyFill="1" applyBorder="1" applyAlignment="1">
      <alignment horizontal="left" vertical="center" wrapText="1" indent="2"/>
    </xf>
    <xf numFmtId="0" fontId="3" fillId="0" borderId="5" xfId="0" applyFont="1" applyFill="1" applyBorder="1" applyAlignment="1">
      <alignment vertical="center" wrapText="1"/>
    </xf>
    <xf numFmtId="0" fontId="4" fillId="2" borderId="5" xfId="0" applyFont="1" applyFill="1" applyBorder="1" applyAlignment="1">
      <alignment horizontal="center" vertical="center" wrapText="1"/>
    </xf>
    <xf numFmtId="1" fontId="3" fillId="2" borderId="5" xfId="0" applyNumberFormat="1" applyFont="1" applyFill="1" applyBorder="1" applyAlignment="1">
      <alignment vertical="center" wrapText="1"/>
    </xf>
    <xf numFmtId="0" fontId="4" fillId="0" borderId="5" xfId="0" applyFont="1" applyBorder="1" applyAlignment="1">
      <alignment horizontal="center" vertical="center" wrapText="1"/>
    </xf>
    <xf numFmtId="1" fontId="13" fillId="0" borderId="5" xfId="0" applyNumberFormat="1" applyFont="1" applyFill="1" applyBorder="1" applyAlignment="1">
      <alignment vertical="center" wrapText="1"/>
    </xf>
    <xf numFmtId="2" fontId="14" fillId="0"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Border="1" applyAlignment="1">
      <alignment vertical="center"/>
    </xf>
    <xf numFmtId="0" fontId="28" fillId="0" borderId="2" xfId="0" applyFont="1" applyFill="1" applyBorder="1" applyAlignment="1">
      <alignment horizontal="left" vertical="center" wrapText="1" indent="2"/>
    </xf>
    <xf numFmtId="0" fontId="28" fillId="0" borderId="6" xfId="0" applyFont="1" applyFill="1" applyBorder="1" applyAlignment="1">
      <alignment vertical="center" wrapText="1"/>
    </xf>
    <xf numFmtId="0" fontId="2" fillId="3" borderId="0" xfId="1" applyFill="1"/>
    <xf numFmtId="49" fontId="2" fillId="3" borderId="0" xfId="1" applyNumberFormat="1" applyFill="1"/>
    <xf numFmtId="0" fontId="2" fillId="3" borderId="0" xfId="1" applyFill="1" applyAlignment="1">
      <alignment wrapText="1"/>
    </xf>
    <xf numFmtId="0" fontId="0" fillId="0" borderId="0" xfId="0" applyAlignment="1">
      <alignment wrapText="1"/>
    </xf>
    <xf numFmtId="0" fontId="29" fillId="3" borderId="1" xfId="1" applyFont="1" applyFill="1" applyBorder="1" applyAlignment="1">
      <alignment horizontal="center" wrapText="1"/>
    </xf>
    <xf numFmtId="49" fontId="29" fillId="3" borderId="1" xfId="1" applyNumberFormat="1" applyFont="1" applyFill="1" applyBorder="1" applyAlignment="1">
      <alignment horizontal="center"/>
    </xf>
    <xf numFmtId="0" fontId="29"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top"/>
    </xf>
    <xf numFmtId="49" fontId="0" fillId="0" borderId="1" xfId="0" applyNumberFormat="1" applyBorder="1" applyAlignment="1">
      <alignment horizontal="center" vertical="top"/>
    </xf>
    <xf numFmtId="0" fontId="12" fillId="0" borderId="0" xfId="0" applyFont="1" applyFill="1" applyAlignment="1">
      <alignment horizontal="left" vertical="top" wrapText="1"/>
    </xf>
    <xf numFmtId="0" fontId="3" fillId="0" borderId="2" xfId="0" applyFont="1" applyFill="1" applyBorder="1" applyAlignment="1">
      <alignment vertical="center" wrapText="1"/>
    </xf>
    <xf numFmtId="0" fontId="16" fillId="0" borderId="0" xfId="2" applyFont="1"/>
    <xf numFmtId="0" fontId="16" fillId="0" borderId="0" xfId="2" applyFont="1" applyAlignment="1">
      <alignment horizontal="left"/>
    </xf>
    <xf numFmtId="0" fontId="14" fillId="0" borderId="0" xfId="2" applyFont="1" applyAlignment="1">
      <alignment horizontal="right"/>
    </xf>
    <xf numFmtId="0" fontId="16" fillId="0" borderId="0" xfId="2" applyFont="1" applyAlignment="1">
      <alignment horizontal="left" wrapText="1"/>
    </xf>
    <xf numFmtId="0" fontId="14" fillId="0" borderId="0" xfId="2" quotePrefix="1" applyFont="1" applyAlignment="1">
      <alignment horizontal="left"/>
    </xf>
    <xf numFmtId="0" fontId="14" fillId="0" borderId="0" xfId="2" applyFont="1"/>
    <xf numFmtId="0" fontId="32" fillId="0" borderId="0" xfId="3" applyFont="1"/>
    <xf numFmtId="0" fontId="33" fillId="0" borderId="0" xfId="2" applyFont="1"/>
    <xf numFmtId="0" fontId="16" fillId="0" borderId="0" xfId="3" applyFont="1" applyAlignment="1">
      <alignment horizontal="left" vertical="top" wrapText="1"/>
    </xf>
    <xf numFmtId="0" fontId="16" fillId="0" borderId="0" xfId="3" applyFont="1" applyAlignment="1">
      <alignment wrapText="1"/>
    </xf>
    <xf numFmtId="0" fontId="16" fillId="0" borderId="1" xfId="3" applyFont="1" applyBorder="1" applyAlignment="1">
      <alignment horizontal="left" wrapText="1"/>
    </xf>
    <xf numFmtId="0" fontId="14" fillId="0" borderId="0" xfId="2" applyFont="1" applyAlignment="1">
      <alignment horizontal="center"/>
    </xf>
    <xf numFmtId="0" fontId="16" fillId="0" borderId="0" xfId="3" applyFont="1" applyAlignment="1">
      <alignment horizontal="left" wrapText="1"/>
    </xf>
    <xf numFmtId="0" fontId="37" fillId="0" borderId="0" xfId="2" applyFont="1"/>
    <xf numFmtId="0" fontId="16" fillId="0" borderId="9" xfId="2" applyFont="1" applyBorder="1" applyAlignment="1">
      <alignment horizontal="center"/>
    </xf>
    <xf numFmtId="0" fontId="18" fillId="0" borderId="0" xfId="2" quotePrefix="1" applyFont="1" applyAlignment="1">
      <alignment horizontal="left"/>
    </xf>
    <xf numFmtId="0" fontId="18" fillId="0" borderId="0" xfId="2" applyFont="1"/>
    <xf numFmtId="0" fontId="33" fillId="0" borderId="0" xfId="2" applyFont="1" applyAlignment="1">
      <alignment horizontal="right" vertical="center" wrapText="1"/>
    </xf>
    <xf numFmtId="0" fontId="27" fillId="6" borderId="0" xfId="0" applyFont="1" applyFill="1"/>
    <xf numFmtId="0" fontId="24" fillId="0" borderId="0" xfId="0" applyFont="1" applyFill="1"/>
    <xf numFmtId="0" fontId="14" fillId="0" borderId="0" xfId="0" applyFont="1" applyFill="1" applyAlignment="1">
      <alignment horizontal="left" vertical="top"/>
    </xf>
    <xf numFmtId="0" fontId="18" fillId="0" borderId="0" xfId="2" applyFont="1" applyAlignment="1">
      <alignment horizontal="left"/>
    </xf>
    <xf numFmtId="0" fontId="16" fillId="0" borderId="9" xfId="2" applyFont="1" applyBorder="1" applyAlignment="1">
      <alignment horizontal="center"/>
    </xf>
    <xf numFmtId="0" fontId="16" fillId="0" borderId="11" xfId="2" applyFont="1" applyBorder="1" applyAlignment="1">
      <alignment horizontal="left" wrapText="1"/>
    </xf>
    <xf numFmtId="0" fontId="16" fillId="0" borderId="0" xfId="2" applyFont="1" applyAlignment="1">
      <alignment horizontal="left" wrapText="1"/>
    </xf>
    <xf numFmtId="0" fontId="16" fillId="0" borderId="10" xfId="2" applyFont="1" applyBorder="1" applyAlignment="1">
      <alignment horizontal="left" wrapText="1"/>
    </xf>
    <xf numFmtId="0" fontId="16" fillId="0" borderId="14" xfId="2" applyFont="1" applyBorder="1" applyAlignment="1">
      <alignment horizontal="left" wrapText="1"/>
    </xf>
    <xf numFmtId="0" fontId="16" fillId="0" borderId="13" xfId="2" applyFont="1" applyBorder="1" applyAlignment="1">
      <alignment horizontal="left" wrapText="1"/>
    </xf>
    <xf numFmtId="0" fontId="16" fillId="0" borderId="12" xfId="2" applyFont="1" applyBorder="1" applyAlignment="1">
      <alignment horizontal="left" wrapText="1"/>
    </xf>
    <xf numFmtId="0" fontId="34" fillId="0" borderId="0" xfId="3" applyFont="1" applyAlignment="1">
      <alignment horizontal="left" vertical="top"/>
    </xf>
    <xf numFmtId="0" fontId="16" fillId="0" borderId="9" xfId="3" applyFont="1" applyBorder="1" applyAlignment="1">
      <alignment horizontal="left" vertical="top" wrapText="1"/>
    </xf>
    <xf numFmtId="0" fontId="14" fillId="0" borderId="15" xfId="2" applyFont="1" applyBorder="1" applyAlignment="1">
      <alignment horizontal="center"/>
    </xf>
    <xf numFmtId="0" fontId="14" fillId="0" borderId="0" xfId="2" applyFont="1" applyAlignment="1">
      <alignment horizontal="center"/>
    </xf>
    <xf numFmtId="0" fontId="16" fillId="0" borderId="0" xfId="3" applyFont="1" applyAlignment="1">
      <alignment horizontal="left" vertical="top" wrapText="1"/>
    </xf>
    <xf numFmtId="0" fontId="16" fillId="0" borderId="6" xfId="2" applyFont="1" applyBorder="1" applyAlignment="1">
      <alignment horizontal="left" wrapText="1"/>
    </xf>
    <xf numFmtId="0" fontId="16" fillId="0" borderId="9" xfId="2" applyFont="1" applyBorder="1" applyAlignment="1">
      <alignment horizontal="left" wrapText="1"/>
    </xf>
    <xf numFmtId="0" fontId="16" fillId="0" borderId="8" xfId="2" applyFont="1" applyBorder="1" applyAlignment="1">
      <alignment horizontal="left" wrapText="1"/>
    </xf>
    <xf numFmtId="0" fontId="18" fillId="0" borderId="0" xfId="3" applyFont="1" applyAlignment="1">
      <alignment horizontal="left"/>
    </xf>
    <xf numFmtId="0" fontId="16" fillId="0" borderId="0" xfId="2" applyFont="1" applyAlignment="1">
      <alignment horizontal="left" vertical="top" wrapText="1"/>
    </xf>
    <xf numFmtId="0" fontId="16" fillId="0" borderId="0" xfId="2" applyFont="1" applyAlignment="1">
      <alignment horizontal="left"/>
    </xf>
    <xf numFmtId="0" fontId="38" fillId="0" borderId="0" xfId="2" applyFont="1" applyAlignment="1">
      <alignment horizont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49" fontId="0" fillId="0" borderId="5" xfId="0" applyNumberFormat="1" applyBorder="1" applyAlignment="1">
      <alignment horizontal="center" vertical="top"/>
    </xf>
    <xf numFmtId="49" fontId="0" fillId="0" borderId="16" xfId="0" applyNumberFormat="1" applyBorder="1" applyAlignment="1">
      <alignment horizontal="center" vertical="top"/>
    </xf>
    <xf numFmtId="49" fontId="0" fillId="0" borderId="7" xfId="0" applyNumberFormat="1" applyBorder="1" applyAlignment="1">
      <alignment horizontal="center" vertical="top"/>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applyBorder="1" applyAlignment="1">
      <alignment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vertical="center"/>
    </xf>
  </cellXfs>
  <cellStyles count="4">
    <cellStyle name="Normal" xfId="0" builtinId="0"/>
    <cellStyle name="Normal 2" xfId="3" xr:uid="{5AB2DEA9-F1F8-4CB1-B461-F557ED53A587}"/>
    <cellStyle name="Normal 4 2" xfId="1" xr:uid="{AC6AA433-E4B0-48BB-90C0-203B0ABFB232}"/>
    <cellStyle name="Normal_CCOVER" xfId="2" xr:uid="{FC412075-9ACF-44B6-9D57-51EE8189E53C}"/>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53010</xdr:rowOff>
    </xdr:from>
    <xdr:to>
      <xdr:col>4</xdr:col>
      <xdr:colOff>228600</xdr:colOff>
      <xdr:row>1</xdr:row>
      <xdr:rowOff>6350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3010"/>
          <a:ext cx="2895599" cy="13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0</xdr:row>
          <xdr:rowOff>0</xdr:rowOff>
        </xdr:from>
        <xdr:to>
          <xdr:col>2</xdr:col>
          <xdr:colOff>2674620</xdr:colOff>
          <xdr:row>1</xdr:row>
          <xdr:rowOff>83820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400-000002000000}"/>
            </a:ext>
          </a:extLst>
        </xdr:cNvPr>
        <xdr:cNvSpPr txBox="1">
          <a:spLocks noChangeArrowheads="1"/>
        </xdr:cNvSpPr>
      </xdr:nvSpPr>
      <xdr:spPr bwMode="auto">
        <a:xfrm>
          <a:off x="8864600" y="47625"/>
          <a:ext cx="1041400" cy="2381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D7B-187C-49EA-BF0A-42D58C5FF8F6}">
  <sheetPr syncVertical="1" syncRef="A1" transitionEvaluation="1" transitionEntry="1">
    <pageSetUpPr fitToPage="1"/>
  </sheetPr>
  <dimension ref="A1:G55"/>
  <sheetViews>
    <sheetView tabSelected="1" zoomScaleNormal="100" workbookViewId="0"/>
  </sheetViews>
  <sheetFormatPr defaultColWidth="10.44140625" defaultRowHeight="13.2" x14ac:dyDescent="0.25"/>
  <cols>
    <col min="1" max="1" width="19.5546875" style="179" customWidth="1"/>
    <col min="2" max="2" width="17.5546875" style="179" bestFit="1" customWidth="1"/>
    <col min="3" max="3" width="16.109375" style="179" customWidth="1"/>
    <col min="4" max="4" width="18.6640625" style="179" customWidth="1"/>
    <col min="5" max="5" width="18.88671875" style="179" customWidth="1"/>
    <col min="6" max="7" width="17.5546875" style="179" customWidth="1"/>
    <col min="8" max="16384" width="10.44140625" style="179"/>
  </cols>
  <sheetData>
    <row r="1" spans="1:6" ht="23.4" customHeight="1" x14ac:dyDescent="0.3">
      <c r="B1" s="195"/>
      <c r="F1" s="196" t="s">
        <v>2968</v>
      </c>
    </row>
    <row r="2" spans="1:6" ht="15" customHeight="1" x14ac:dyDescent="0.3">
      <c r="B2" s="195"/>
      <c r="F2" s="196"/>
    </row>
    <row r="3" spans="1:6" ht="37.35" customHeight="1" x14ac:dyDescent="0.4">
      <c r="A3" s="219" t="s">
        <v>2967</v>
      </c>
      <c r="B3" s="219"/>
      <c r="C3" s="219"/>
      <c r="D3" s="219"/>
      <c r="E3" s="219"/>
      <c r="F3" s="219"/>
    </row>
    <row r="4" spans="1:6" ht="26.1" customHeight="1" x14ac:dyDescent="0.4">
      <c r="A4" s="219" t="s">
        <v>2966</v>
      </c>
      <c r="B4" s="219"/>
      <c r="C4" s="219"/>
      <c r="D4" s="219"/>
      <c r="E4" s="219"/>
      <c r="F4" s="219"/>
    </row>
    <row r="5" spans="1:6" ht="14.1" customHeight="1" x14ac:dyDescent="0.25"/>
    <row r="6" spans="1:6" ht="17.399999999999999" customHeight="1" x14ac:dyDescent="0.3">
      <c r="A6" s="195" t="s">
        <v>2965</v>
      </c>
    </row>
    <row r="7" spans="1:6" ht="24" customHeight="1" x14ac:dyDescent="0.25">
      <c r="A7" s="218" t="s">
        <v>2964</v>
      </c>
      <c r="B7" s="218"/>
      <c r="C7" s="201"/>
      <c r="D7" s="201"/>
      <c r="E7" s="201"/>
      <c r="F7" s="201"/>
    </row>
    <row r="8" spans="1:6" ht="24" customHeight="1" x14ac:dyDescent="0.25">
      <c r="A8" s="218" t="s">
        <v>2963</v>
      </c>
      <c r="B8" s="218"/>
      <c r="C8" s="201"/>
      <c r="D8" s="201"/>
      <c r="E8" s="201"/>
      <c r="F8" s="201"/>
    </row>
    <row r="9" spans="1:6" ht="24" customHeight="1" x14ac:dyDescent="0.25">
      <c r="A9" s="218" t="s">
        <v>2962</v>
      </c>
      <c r="B9" s="218" t="s">
        <v>276</v>
      </c>
      <c r="C9" s="201"/>
      <c r="D9" s="201"/>
      <c r="E9" s="201"/>
      <c r="F9" s="201"/>
    </row>
    <row r="10" spans="1:6" ht="14.1" customHeight="1" x14ac:dyDescent="0.25">
      <c r="A10" s="192"/>
      <c r="B10" s="192"/>
      <c r="C10" s="192"/>
      <c r="D10" s="192"/>
      <c r="E10" s="192"/>
      <c r="F10" s="192"/>
    </row>
    <row r="11" spans="1:6" ht="14.1" customHeight="1" x14ac:dyDescent="0.25">
      <c r="A11" s="192"/>
      <c r="B11" s="192"/>
      <c r="C11" s="192"/>
      <c r="D11" s="192"/>
      <c r="E11" s="192"/>
      <c r="F11" s="192"/>
    </row>
    <row r="12" spans="1:6" ht="15" customHeight="1" x14ac:dyDescent="0.3">
      <c r="A12" s="194" t="s">
        <v>2961</v>
      </c>
    </row>
    <row r="13" spans="1:6" ht="24" customHeight="1" x14ac:dyDescent="0.25">
      <c r="A13" s="218" t="s">
        <v>2960</v>
      </c>
      <c r="B13" s="218"/>
      <c r="C13" s="201"/>
      <c r="D13" s="201"/>
      <c r="E13" s="201"/>
      <c r="F13" s="201"/>
    </row>
    <row r="14" spans="1:6" ht="24" customHeight="1" x14ac:dyDescent="0.25">
      <c r="A14" s="218" t="s">
        <v>2959</v>
      </c>
      <c r="B14" s="218"/>
      <c r="C14" s="193"/>
      <c r="D14" s="193"/>
      <c r="E14" s="193"/>
      <c r="F14" s="193"/>
    </row>
    <row r="15" spans="1:6" ht="24" customHeight="1" x14ac:dyDescent="0.25">
      <c r="A15" s="218" t="s">
        <v>2958</v>
      </c>
      <c r="B15" s="218"/>
      <c r="C15" s="201"/>
      <c r="D15" s="201"/>
      <c r="E15" s="201"/>
      <c r="F15" s="201"/>
    </row>
    <row r="16" spans="1:6" ht="24" customHeight="1" x14ac:dyDescent="0.25">
      <c r="A16" s="218" t="s">
        <v>2957</v>
      </c>
      <c r="B16" s="218"/>
      <c r="C16" s="201"/>
      <c r="D16" s="201"/>
      <c r="E16" s="201"/>
      <c r="F16" s="201"/>
    </row>
    <row r="17" spans="1:7" ht="15" x14ac:dyDescent="0.25">
      <c r="A17" s="192"/>
      <c r="B17" s="192"/>
      <c r="C17" s="192"/>
      <c r="D17" s="192"/>
      <c r="E17" s="192"/>
      <c r="F17" s="192"/>
    </row>
    <row r="18" spans="1:7" ht="14.4" x14ac:dyDescent="0.3">
      <c r="A18" s="185"/>
      <c r="B18" s="185"/>
      <c r="C18" s="185"/>
      <c r="D18" s="185"/>
      <c r="E18" s="185"/>
      <c r="F18" s="185"/>
    </row>
    <row r="19" spans="1:7" ht="14.1" customHeight="1" x14ac:dyDescent="0.3">
      <c r="A19" s="200" t="s">
        <v>2956</v>
      </c>
      <c r="B19" s="200"/>
      <c r="C19" s="200"/>
      <c r="D19" s="200"/>
      <c r="E19" s="200"/>
      <c r="F19" s="200"/>
    </row>
    <row r="20" spans="1:7" ht="75" customHeight="1" x14ac:dyDescent="0.25">
      <c r="A20" s="188"/>
      <c r="B20" s="212" t="s">
        <v>2955</v>
      </c>
      <c r="C20" s="212"/>
      <c r="D20" s="212"/>
      <c r="E20" s="212"/>
      <c r="F20" s="212"/>
    </row>
    <row r="21" spans="1:7" ht="22.5" customHeight="1" x14ac:dyDescent="0.25">
      <c r="A21" s="188"/>
      <c r="B21" s="191"/>
      <c r="C21" s="191"/>
      <c r="D21" s="191"/>
      <c r="E21" s="191"/>
      <c r="F21" s="191"/>
    </row>
    <row r="22" spans="1:7" ht="33" customHeight="1" x14ac:dyDescent="0.25">
      <c r="A22" s="188"/>
      <c r="B22" s="189"/>
      <c r="C22" s="212" t="s">
        <v>2954</v>
      </c>
      <c r="D22" s="212"/>
      <c r="E22" s="212"/>
      <c r="F22" s="212"/>
    </row>
    <row r="23" spans="1:7" ht="9" customHeight="1" x14ac:dyDescent="0.25">
      <c r="A23" s="188"/>
      <c r="B23" s="188"/>
      <c r="C23" s="187"/>
      <c r="D23" s="187"/>
      <c r="E23" s="187"/>
      <c r="F23" s="187"/>
    </row>
    <row r="24" spans="1:7" ht="33.75" customHeight="1" x14ac:dyDescent="0.25">
      <c r="A24" s="188"/>
      <c r="B24" s="189"/>
      <c r="C24" s="212" t="s">
        <v>2953</v>
      </c>
      <c r="D24" s="212"/>
      <c r="E24" s="212"/>
      <c r="F24" s="212"/>
    </row>
    <row r="25" spans="1:7" x14ac:dyDescent="0.25">
      <c r="A25" s="188"/>
      <c r="B25" s="187"/>
      <c r="C25" s="208" t="s">
        <v>2948</v>
      </c>
      <c r="D25" s="208"/>
      <c r="E25" s="208"/>
      <c r="F25" s="208"/>
    </row>
    <row r="26" spans="1:7" ht="31.5" customHeight="1" x14ac:dyDescent="0.25">
      <c r="A26" s="188"/>
      <c r="B26" s="187"/>
      <c r="C26" s="209"/>
      <c r="D26" s="209"/>
      <c r="E26" s="209"/>
      <c r="F26" s="209"/>
    </row>
    <row r="27" spans="1:7" ht="15" customHeight="1" x14ac:dyDescent="0.25">
      <c r="A27" s="188"/>
      <c r="B27" s="187"/>
      <c r="C27" s="187"/>
      <c r="D27" s="187"/>
      <c r="E27" s="187"/>
      <c r="F27" s="187"/>
    </row>
    <row r="28" spans="1:7" ht="29.1" customHeight="1" x14ac:dyDescent="0.25">
      <c r="B28" s="201"/>
      <c r="C28" s="201"/>
      <c r="E28" s="201"/>
      <c r="F28" s="201"/>
    </row>
    <row r="29" spans="1:7" ht="14.1" customHeight="1" x14ac:dyDescent="0.3">
      <c r="A29" s="185"/>
      <c r="B29" s="210" t="s">
        <v>2947</v>
      </c>
      <c r="C29" s="210"/>
      <c r="E29" s="211" t="s">
        <v>2946</v>
      </c>
      <c r="F29" s="211"/>
    </row>
    <row r="30" spans="1:7" ht="14.1" customHeight="1" x14ac:dyDescent="0.3">
      <c r="A30" s="186"/>
      <c r="B30" s="186"/>
      <c r="C30" s="186"/>
      <c r="D30" s="186"/>
      <c r="E30" s="186"/>
      <c r="F30" s="185"/>
      <c r="G30" s="184"/>
    </row>
    <row r="32" spans="1:7" ht="14.1" customHeight="1" x14ac:dyDescent="0.3">
      <c r="A32" s="185"/>
      <c r="B32" s="190"/>
      <c r="C32" s="190"/>
      <c r="E32" s="190"/>
      <c r="F32" s="190"/>
    </row>
    <row r="33" spans="1:7" ht="15.6" customHeight="1" x14ac:dyDescent="0.3">
      <c r="A33" s="216" t="s">
        <v>2952</v>
      </c>
      <c r="B33" s="216"/>
      <c r="C33" s="216"/>
      <c r="D33" s="216"/>
      <c r="E33" s="216"/>
      <c r="F33" s="216"/>
    </row>
    <row r="34" spans="1:7" ht="67.5" customHeight="1" x14ac:dyDescent="0.3">
      <c r="A34" s="185"/>
      <c r="B34" s="217" t="s">
        <v>2951</v>
      </c>
      <c r="C34" s="217"/>
      <c r="D34" s="217"/>
      <c r="E34" s="217"/>
      <c r="F34" s="217"/>
    </row>
    <row r="35" spans="1:7" ht="14.25" customHeight="1" x14ac:dyDescent="0.3">
      <c r="A35" s="185"/>
      <c r="B35" s="182"/>
      <c r="C35" s="182"/>
      <c r="D35" s="182"/>
      <c r="E35" s="182"/>
      <c r="F35" s="182"/>
    </row>
    <row r="36" spans="1:7" ht="30" customHeight="1" x14ac:dyDescent="0.25">
      <c r="A36" s="188"/>
      <c r="B36" s="189"/>
      <c r="C36" s="212" t="s">
        <v>2950</v>
      </c>
      <c r="D36" s="212"/>
      <c r="E36" s="212"/>
      <c r="F36" s="212"/>
    </row>
    <row r="37" spans="1:7" ht="9" customHeight="1" x14ac:dyDescent="0.25">
      <c r="A37" s="188"/>
      <c r="B37" s="188"/>
      <c r="C37" s="187"/>
      <c r="D37" s="187"/>
      <c r="E37" s="187"/>
      <c r="F37" s="187"/>
    </row>
    <row r="38" spans="1:7" ht="31.5" customHeight="1" x14ac:dyDescent="0.25">
      <c r="A38" s="188"/>
      <c r="B38" s="189"/>
      <c r="C38" s="212" t="s">
        <v>2949</v>
      </c>
      <c r="D38" s="212"/>
      <c r="E38" s="212"/>
      <c r="F38" s="212"/>
    </row>
    <row r="39" spans="1:7" x14ac:dyDescent="0.25">
      <c r="A39" s="188"/>
      <c r="B39" s="187"/>
      <c r="C39" s="208" t="s">
        <v>2948</v>
      </c>
      <c r="D39" s="208"/>
      <c r="E39" s="208"/>
      <c r="F39" s="208"/>
    </row>
    <row r="40" spans="1:7" ht="31.5" customHeight="1" x14ac:dyDescent="0.25">
      <c r="A40" s="188"/>
      <c r="B40" s="187"/>
      <c r="C40" s="209"/>
      <c r="D40" s="209"/>
      <c r="E40" s="209"/>
      <c r="F40" s="209"/>
    </row>
    <row r="41" spans="1:7" ht="14.25" customHeight="1" x14ac:dyDescent="0.25">
      <c r="A41" s="188"/>
      <c r="B41" s="187"/>
      <c r="C41" s="187"/>
      <c r="D41" s="187"/>
      <c r="E41" s="187"/>
      <c r="F41" s="187"/>
    </row>
    <row r="42" spans="1:7" ht="32.1" customHeight="1" x14ac:dyDescent="0.3">
      <c r="A42" s="185"/>
      <c r="B42" s="201"/>
      <c r="C42" s="201"/>
      <c r="E42" s="201"/>
      <c r="F42" s="201"/>
    </row>
    <row r="43" spans="1:7" ht="14.1" customHeight="1" x14ac:dyDescent="0.3">
      <c r="A43" s="185"/>
      <c r="B43" s="210" t="s">
        <v>2947</v>
      </c>
      <c r="C43" s="210"/>
      <c r="E43" s="211" t="s">
        <v>2946</v>
      </c>
      <c r="F43" s="211"/>
    </row>
    <row r="44" spans="1:7" ht="14.1" customHeight="1" x14ac:dyDescent="0.3">
      <c r="A44" s="186"/>
      <c r="B44" s="186"/>
      <c r="C44" s="186"/>
      <c r="D44" s="186"/>
      <c r="E44" s="186"/>
      <c r="F44" s="185"/>
      <c r="G44" s="184"/>
    </row>
    <row r="45" spans="1:7" ht="14.1" customHeight="1" x14ac:dyDescent="0.3">
      <c r="A45" s="186"/>
      <c r="B45" s="186"/>
      <c r="C45" s="186"/>
      <c r="D45" s="186"/>
      <c r="E45" s="186"/>
      <c r="F45" s="185"/>
      <c r="G45" s="184"/>
    </row>
    <row r="46" spans="1:7" ht="14.1" customHeight="1" x14ac:dyDescent="0.3">
      <c r="A46" s="186"/>
      <c r="B46" s="186"/>
      <c r="C46" s="186"/>
      <c r="D46" s="186"/>
      <c r="E46" s="186"/>
      <c r="F46" s="185"/>
      <c r="G46" s="184"/>
    </row>
    <row r="47" spans="1:7" ht="14.1" customHeight="1" x14ac:dyDescent="0.3">
      <c r="A47" s="186"/>
      <c r="B47" s="186"/>
      <c r="C47" s="186"/>
      <c r="D47" s="186"/>
      <c r="E47" s="186"/>
      <c r="F47" s="185"/>
      <c r="G47" s="184"/>
    </row>
    <row r="48" spans="1:7" ht="32.25" customHeight="1" x14ac:dyDescent="0.25">
      <c r="A48" s="205" t="s">
        <v>2945</v>
      </c>
      <c r="B48" s="206"/>
      <c r="C48" s="206"/>
      <c r="D48" s="206"/>
      <c r="E48" s="206"/>
      <c r="F48" s="207"/>
      <c r="G48" s="184"/>
    </row>
    <row r="49" spans="1:6" ht="30.6" customHeight="1" x14ac:dyDescent="0.25">
      <c r="A49" s="202" t="s">
        <v>2944</v>
      </c>
      <c r="B49" s="203"/>
      <c r="C49" s="203"/>
      <c r="D49" s="203"/>
      <c r="E49" s="203"/>
      <c r="F49" s="204"/>
    </row>
    <row r="50" spans="1:6" ht="23.1" customHeight="1" x14ac:dyDescent="0.25">
      <c r="A50" s="213" t="s">
        <v>2943</v>
      </c>
      <c r="B50" s="214"/>
      <c r="C50" s="214"/>
      <c r="D50" s="214"/>
      <c r="E50" s="214"/>
      <c r="F50" s="215"/>
    </row>
    <row r="51" spans="1:6" ht="18.600000000000001" customHeight="1" x14ac:dyDescent="0.25">
      <c r="A51" s="183"/>
      <c r="B51" s="182"/>
      <c r="C51" s="182"/>
      <c r="D51" s="182"/>
      <c r="E51" s="182"/>
      <c r="F51" s="182"/>
    </row>
    <row r="52" spans="1:6" ht="15" customHeight="1" x14ac:dyDescent="0.25">
      <c r="A52" s="183" t="s">
        <v>2942</v>
      </c>
      <c r="B52" s="182"/>
      <c r="C52" s="182"/>
      <c r="D52" s="182"/>
      <c r="E52" s="182"/>
      <c r="F52" s="182"/>
    </row>
    <row r="53" spans="1:6" ht="15" customHeight="1" x14ac:dyDescent="0.25">
      <c r="A53" s="183"/>
      <c r="B53" s="182"/>
      <c r="C53" s="182"/>
      <c r="D53" s="182"/>
      <c r="E53" s="182"/>
      <c r="F53" s="182"/>
    </row>
    <row r="54" spans="1:6" ht="13.35" customHeight="1" x14ac:dyDescent="0.25">
      <c r="A54" s="180"/>
      <c r="F54" s="181"/>
    </row>
    <row r="55" spans="1:6" ht="14.1" customHeight="1" x14ac:dyDescent="0.25">
      <c r="A55" s="180"/>
    </row>
  </sheetData>
  <mergeCells count="38">
    <mergeCell ref="A13:B13"/>
    <mergeCell ref="A14:B14"/>
    <mergeCell ref="A15:B15"/>
    <mergeCell ref="B20:F20"/>
    <mergeCell ref="A3:F3"/>
    <mergeCell ref="A4:F4"/>
    <mergeCell ref="A7:B7"/>
    <mergeCell ref="C7:F7"/>
    <mergeCell ref="A9:B9"/>
    <mergeCell ref="C9:F9"/>
    <mergeCell ref="A8:B8"/>
    <mergeCell ref="C8:F8"/>
    <mergeCell ref="A16:B16"/>
    <mergeCell ref="C13:F13"/>
    <mergeCell ref="C15:F15"/>
    <mergeCell ref="C16:F16"/>
    <mergeCell ref="C26:F26"/>
    <mergeCell ref="A50:F50"/>
    <mergeCell ref="A33:F33"/>
    <mergeCell ref="B34:F34"/>
    <mergeCell ref="C36:F36"/>
    <mergeCell ref="C38:F38"/>
    <mergeCell ref="A19:F19"/>
    <mergeCell ref="B28:C28"/>
    <mergeCell ref="E28:F28"/>
    <mergeCell ref="A49:F49"/>
    <mergeCell ref="A48:F48"/>
    <mergeCell ref="C39:F39"/>
    <mergeCell ref="C40:F40"/>
    <mergeCell ref="B42:C42"/>
    <mergeCell ref="E42:F42"/>
    <mergeCell ref="B43:C43"/>
    <mergeCell ref="E43:F43"/>
    <mergeCell ref="B29:C29"/>
    <mergeCell ref="E29:F29"/>
    <mergeCell ref="C22:F22"/>
    <mergeCell ref="C24:F24"/>
    <mergeCell ref="C25:F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51"/>
  <sheetViews>
    <sheetView zoomScale="120" zoomScaleNormal="120" workbookViewId="0">
      <selection activeCell="N35" sqref="N35"/>
    </sheetView>
  </sheetViews>
  <sheetFormatPr defaultColWidth="9.109375" defaultRowHeight="13.2" x14ac:dyDescent="0.3"/>
  <cols>
    <col min="1" max="1" width="7.88671875" style="1" customWidth="1"/>
    <col min="2" max="2" width="63.88671875" style="67" customWidth="1"/>
    <col min="3" max="3" width="7.6640625" style="43" customWidth="1"/>
    <col min="4" max="4" width="7.6640625" style="44" customWidth="1"/>
    <col min="5" max="5" width="7.6640625" style="45" customWidth="1"/>
    <col min="6" max="6" width="7.6640625" style="46" customWidth="1"/>
    <col min="7" max="7" width="7.6640625" style="45" customWidth="1"/>
    <col min="8" max="8" width="7.6640625" style="46" customWidth="1"/>
    <col min="9" max="9" width="7.6640625" style="45" customWidth="1"/>
    <col min="10" max="10" width="7.6640625" style="46" customWidth="1"/>
    <col min="11" max="11" width="7.6640625" style="45" customWidth="1"/>
    <col min="12" max="12" width="7.6640625" style="47" customWidth="1"/>
    <col min="13" max="13" width="7.6640625" style="45" customWidth="1"/>
    <col min="14" max="14" width="7.6640625" style="47" customWidth="1"/>
    <col min="15" max="15" width="7.6640625" style="45" customWidth="1"/>
    <col min="16" max="16" width="7.6640625" style="47" customWidth="1"/>
    <col min="17" max="17" width="7.6640625" style="45" customWidth="1"/>
    <col min="18" max="18" width="7.6640625" style="47" customWidth="1"/>
    <col min="19" max="19" width="7.6640625" style="45" customWidth="1"/>
    <col min="20" max="20" width="7.6640625" style="46" customWidth="1"/>
    <col min="21" max="21" width="7.6640625" style="45" customWidth="1"/>
    <col min="22" max="22" width="7.6640625" style="14" customWidth="1"/>
    <col min="23" max="23" width="7.6640625" style="6" customWidth="1"/>
    <col min="24" max="24" width="7.6640625" style="14" customWidth="1"/>
    <col min="25" max="25" width="7.6640625" style="6" customWidth="1"/>
    <col min="26" max="26" width="7.6640625" style="14" customWidth="1"/>
    <col min="27" max="27" width="8.5546875" style="6" customWidth="1"/>
    <col min="28" max="28" width="9.33203125" style="14" customWidth="1"/>
    <col min="29" max="29" width="22.6640625" style="1" customWidth="1"/>
    <col min="30" max="30" width="9.109375" style="1" customWidth="1"/>
    <col min="31" max="31" width="22.6640625" style="1" customWidth="1"/>
    <col min="32" max="32" width="9.109375" style="1" customWidth="1"/>
    <col min="33" max="33" width="22.6640625" style="1" customWidth="1"/>
    <col min="34" max="34" width="9.109375" style="1" customWidth="1"/>
    <col min="35" max="35" width="22.6640625" style="1" customWidth="1"/>
    <col min="36" max="39" width="9.109375" style="1" customWidth="1"/>
    <col min="40" max="40" width="22.6640625" style="1" customWidth="1"/>
    <col min="41" max="41" width="9.109375" style="1" customWidth="1"/>
    <col min="42" max="42" width="22.6640625" style="1" customWidth="1"/>
    <col min="43" max="16384" width="9.109375" style="1"/>
  </cols>
  <sheetData>
    <row r="1" spans="1:28" s="28" customFormat="1" ht="17.399999999999999" x14ac:dyDescent="0.3">
      <c r="B1" s="81" t="s">
        <v>2441</v>
      </c>
      <c r="C1" s="48"/>
      <c r="D1" s="49"/>
      <c r="E1" s="50"/>
      <c r="F1" s="51"/>
      <c r="G1" s="50"/>
      <c r="H1" s="51"/>
      <c r="I1" s="50"/>
      <c r="J1" s="51"/>
      <c r="K1" s="50"/>
      <c r="L1" s="52"/>
      <c r="M1" s="50"/>
      <c r="N1" s="52"/>
      <c r="O1" s="50"/>
      <c r="P1" s="52"/>
      <c r="Q1" s="50"/>
      <c r="R1" s="52"/>
      <c r="S1" s="50"/>
      <c r="T1" s="51"/>
      <c r="U1" s="29"/>
      <c r="V1" s="30"/>
      <c r="W1" s="29"/>
      <c r="X1" s="30"/>
      <c r="Y1" s="29"/>
      <c r="Z1" s="30"/>
      <c r="AA1" s="29"/>
      <c r="AB1" s="30"/>
    </row>
    <row r="2" spans="1:28" x14ac:dyDescent="0.3">
      <c r="B2" s="2"/>
      <c r="V2" s="46"/>
    </row>
    <row r="3" spans="1:28" s="24" customFormat="1" ht="15.6" x14ac:dyDescent="0.3">
      <c r="B3" s="82" t="s">
        <v>101</v>
      </c>
      <c r="C3" s="68">
        <v>11</v>
      </c>
      <c r="D3" s="75"/>
      <c r="E3" s="68">
        <v>13</v>
      </c>
      <c r="F3" s="75"/>
      <c r="G3" s="68">
        <v>15</v>
      </c>
      <c r="H3" s="75"/>
      <c r="I3" s="68">
        <v>17</v>
      </c>
      <c r="J3" s="75"/>
      <c r="K3" s="68">
        <v>71</v>
      </c>
      <c r="L3" s="76"/>
      <c r="M3" s="68">
        <v>73</v>
      </c>
      <c r="N3" s="76"/>
      <c r="O3" s="68">
        <v>75</v>
      </c>
      <c r="P3" s="76"/>
      <c r="Q3" s="68">
        <v>77</v>
      </c>
      <c r="R3" s="76"/>
      <c r="S3" s="68">
        <v>81</v>
      </c>
      <c r="T3" s="75"/>
      <c r="U3" s="68">
        <v>83</v>
      </c>
      <c r="V3" s="75"/>
      <c r="W3" s="77">
        <v>85</v>
      </c>
      <c r="X3" s="78"/>
      <c r="Y3" s="77">
        <v>87</v>
      </c>
      <c r="Z3" s="78"/>
      <c r="AA3" s="77">
        <v>91</v>
      </c>
      <c r="AB3" s="78"/>
    </row>
    <row r="4" spans="1:28" x14ac:dyDescent="0.3">
      <c r="B4" s="3"/>
      <c r="C4" s="227" t="s">
        <v>1</v>
      </c>
      <c r="D4" s="228"/>
      <c r="E4" s="228"/>
      <c r="F4" s="228"/>
      <c r="G4" s="228"/>
      <c r="H4" s="228"/>
      <c r="I4" s="228"/>
      <c r="J4" s="229"/>
      <c r="K4" s="227" t="s">
        <v>2</v>
      </c>
      <c r="L4" s="228"/>
      <c r="M4" s="228"/>
      <c r="N4" s="228"/>
      <c r="O4" s="228"/>
      <c r="P4" s="228"/>
      <c r="Q4" s="228"/>
      <c r="R4" s="229"/>
      <c r="S4" s="227" t="s">
        <v>3</v>
      </c>
      <c r="T4" s="228"/>
      <c r="U4" s="228"/>
      <c r="V4" s="228"/>
      <c r="W4" s="228"/>
      <c r="X4" s="228"/>
      <c r="Y4" s="228"/>
      <c r="Z4" s="228"/>
      <c r="AA4" s="228"/>
      <c r="AB4" s="229"/>
    </row>
    <row r="5" spans="1:28" s="2" customFormat="1" x14ac:dyDescent="0.3">
      <c r="B5" s="3"/>
      <c r="C5" s="222" t="s">
        <v>282</v>
      </c>
      <c r="D5" s="222"/>
      <c r="E5" s="227" t="s">
        <v>4</v>
      </c>
      <c r="F5" s="229"/>
      <c r="G5" s="227" t="s">
        <v>109</v>
      </c>
      <c r="H5" s="229"/>
      <c r="I5" s="227" t="s">
        <v>110</v>
      </c>
      <c r="J5" s="229"/>
      <c r="K5" s="222" t="s">
        <v>282</v>
      </c>
      <c r="L5" s="222"/>
      <c r="M5" s="227" t="s">
        <v>4</v>
      </c>
      <c r="N5" s="229"/>
      <c r="O5" s="227" t="s">
        <v>109</v>
      </c>
      <c r="P5" s="229"/>
      <c r="Q5" s="223" t="s">
        <v>110</v>
      </c>
      <c r="R5" s="224"/>
      <c r="S5" s="222" t="s">
        <v>282</v>
      </c>
      <c r="T5" s="222"/>
      <c r="U5" s="227" t="s">
        <v>4</v>
      </c>
      <c r="V5" s="229"/>
      <c r="W5" s="227" t="s">
        <v>109</v>
      </c>
      <c r="X5" s="229"/>
      <c r="Y5" s="227" t="s">
        <v>110</v>
      </c>
      <c r="Z5" s="229"/>
      <c r="AA5" s="227" t="s">
        <v>5</v>
      </c>
      <c r="AB5" s="229"/>
    </row>
    <row r="6" spans="1:28" ht="39.6" x14ac:dyDescent="0.3">
      <c r="A6" s="101">
        <v>1010</v>
      </c>
      <c r="B6" s="85" t="s">
        <v>6</v>
      </c>
      <c r="C6" s="74" t="s">
        <v>1319</v>
      </c>
      <c r="D6" s="71"/>
      <c r="E6" s="114"/>
      <c r="F6" s="73"/>
      <c r="G6" s="114"/>
      <c r="H6" s="73"/>
      <c r="I6" s="74" t="s">
        <v>1320</v>
      </c>
      <c r="J6" s="53"/>
      <c r="K6" s="74" t="s">
        <v>1321</v>
      </c>
      <c r="L6" s="53">
        <v>1</v>
      </c>
      <c r="M6" s="114"/>
      <c r="N6" s="115"/>
      <c r="O6" s="114"/>
      <c r="P6" s="115"/>
      <c r="Q6" s="74" t="s">
        <v>1322</v>
      </c>
      <c r="R6" s="53">
        <v>1</v>
      </c>
      <c r="S6" s="74" t="s">
        <v>1323</v>
      </c>
      <c r="T6" s="71"/>
      <c r="U6" s="114"/>
      <c r="V6" s="73"/>
      <c r="W6" s="114"/>
      <c r="X6" s="73"/>
      <c r="Y6" s="74" t="s">
        <v>1324</v>
      </c>
      <c r="Z6" s="71"/>
      <c r="AA6" s="74" t="s">
        <v>1325</v>
      </c>
      <c r="AB6" s="71"/>
    </row>
    <row r="7" spans="1:28" ht="26.4" x14ac:dyDescent="0.3">
      <c r="A7" s="101">
        <f>A6+10</f>
        <v>1020</v>
      </c>
      <c r="B7" s="85" t="s">
        <v>7</v>
      </c>
      <c r="C7" s="114"/>
      <c r="D7" s="114"/>
      <c r="E7" s="114"/>
      <c r="F7" s="73"/>
      <c r="G7" s="114"/>
      <c r="H7" s="73"/>
      <c r="I7" s="74" t="s">
        <v>1326</v>
      </c>
      <c r="J7" s="53"/>
      <c r="K7" s="74" t="s">
        <v>1327</v>
      </c>
      <c r="L7" s="53">
        <v>1</v>
      </c>
      <c r="M7" s="114"/>
      <c r="N7" s="115"/>
      <c r="O7" s="114"/>
      <c r="P7" s="115"/>
      <c r="Q7" s="70" t="s">
        <v>1328</v>
      </c>
      <c r="R7" s="53">
        <v>1</v>
      </c>
      <c r="S7" s="70" t="s">
        <v>1329</v>
      </c>
      <c r="T7" s="71"/>
      <c r="U7" s="114"/>
      <c r="V7" s="73"/>
      <c r="W7" s="114"/>
      <c r="X7" s="73"/>
      <c r="Y7" s="70" t="s">
        <v>1330</v>
      </c>
      <c r="Z7" s="71"/>
      <c r="AA7" s="70" t="s">
        <v>1331</v>
      </c>
      <c r="AB7" s="71"/>
    </row>
    <row r="8" spans="1:28" ht="26.4" x14ac:dyDescent="0.3">
      <c r="A8" s="101">
        <f t="shared" ref="A8:A63" si="0">A7+10</f>
        <v>1030</v>
      </c>
      <c r="B8" s="85" t="s">
        <v>8</v>
      </c>
      <c r="C8" s="74" t="s">
        <v>1332</v>
      </c>
      <c r="D8" s="71"/>
      <c r="E8" s="74" t="s">
        <v>1333</v>
      </c>
      <c r="F8" s="71"/>
      <c r="G8" s="74" t="s">
        <v>1334</v>
      </c>
      <c r="H8" s="71"/>
      <c r="I8" s="74" t="s">
        <v>1335</v>
      </c>
      <c r="J8" s="53"/>
      <c r="K8" s="74" t="s">
        <v>1336</v>
      </c>
      <c r="L8" s="53">
        <v>0.95</v>
      </c>
      <c r="M8" s="74" t="s">
        <v>1337</v>
      </c>
      <c r="N8" s="53">
        <v>0.95</v>
      </c>
      <c r="O8" s="74" t="s">
        <v>1338</v>
      </c>
      <c r="P8" s="53">
        <v>0.95</v>
      </c>
      <c r="Q8" s="70" t="s">
        <v>1339</v>
      </c>
      <c r="R8" s="53">
        <v>1</v>
      </c>
      <c r="S8" s="70" t="s">
        <v>1340</v>
      </c>
      <c r="T8" s="71"/>
      <c r="U8" s="74" t="s">
        <v>1341</v>
      </c>
      <c r="V8" s="71"/>
      <c r="W8" s="74" t="s">
        <v>1342</v>
      </c>
      <c r="X8" s="71"/>
      <c r="Y8" s="70" t="s">
        <v>1343</v>
      </c>
      <c r="Z8" s="71"/>
      <c r="AA8" s="70" t="s">
        <v>1344</v>
      </c>
      <c r="AB8" s="71"/>
    </row>
    <row r="9" spans="1:28" ht="26.4" x14ac:dyDescent="0.3">
      <c r="A9" s="101">
        <f t="shared" si="0"/>
        <v>1040</v>
      </c>
      <c r="B9" s="85" t="s">
        <v>289</v>
      </c>
      <c r="C9" s="74" t="s">
        <v>1345</v>
      </c>
      <c r="D9" s="71"/>
      <c r="E9" s="74" t="s">
        <v>1346</v>
      </c>
      <c r="F9" s="71"/>
      <c r="G9" s="74" t="s">
        <v>1347</v>
      </c>
      <c r="H9" s="71"/>
      <c r="I9" s="74" t="s">
        <v>1348</v>
      </c>
      <c r="J9" s="53"/>
      <c r="K9" s="114"/>
      <c r="L9" s="114"/>
      <c r="M9" s="114"/>
      <c r="N9" s="114"/>
      <c r="O9" s="114"/>
      <c r="P9" s="114"/>
      <c r="Q9" s="114"/>
      <c r="R9" s="114"/>
      <c r="S9" s="114"/>
      <c r="T9" s="114"/>
      <c r="U9" s="114"/>
      <c r="V9" s="114"/>
      <c r="W9" s="114"/>
      <c r="X9" s="114"/>
      <c r="Y9" s="114"/>
      <c r="Z9" s="114"/>
      <c r="AA9" s="114"/>
      <c r="AB9" s="114"/>
    </row>
    <row r="10" spans="1:28" x14ac:dyDescent="0.3">
      <c r="A10" s="101">
        <f t="shared" si="0"/>
        <v>1050</v>
      </c>
      <c r="B10" s="102" t="s">
        <v>1312</v>
      </c>
      <c r="C10" s="74" t="s">
        <v>1349</v>
      </c>
      <c r="D10" s="71"/>
      <c r="E10" s="74" t="s">
        <v>1350</v>
      </c>
      <c r="F10" s="71"/>
      <c r="G10" s="74" t="s">
        <v>1351</v>
      </c>
      <c r="H10" s="71"/>
      <c r="I10" s="74" t="s">
        <v>1352</v>
      </c>
      <c r="J10" s="121"/>
      <c r="K10" s="70" t="s">
        <v>1353</v>
      </c>
      <c r="L10" s="53">
        <v>0.9</v>
      </c>
      <c r="M10" s="70" t="s">
        <v>1354</v>
      </c>
      <c r="N10" s="53">
        <v>0.9</v>
      </c>
      <c r="O10" s="70" t="s">
        <v>1355</v>
      </c>
      <c r="P10" s="53">
        <v>0.9</v>
      </c>
      <c r="Q10" s="70" t="s">
        <v>1356</v>
      </c>
      <c r="R10" s="53">
        <v>1</v>
      </c>
      <c r="S10" s="70" t="s">
        <v>1357</v>
      </c>
      <c r="T10" s="71"/>
      <c r="U10" s="70" t="s">
        <v>1358</v>
      </c>
      <c r="V10" s="71"/>
      <c r="W10" s="70" t="s">
        <v>1359</v>
      </c>
      <c r="X10" s="71"/>
      <c r="Y10" s="70" t="s">
        <v>1360</v>
      </c>
      <c r="Z10" s="71"/>
      <c r="AA10" s="70" t="s">
        <v>1361</v>
      </c>
      <c r="AB10" s="71"/>
    </row>
    <row r="11" spans="1:28" ht="27" customHeight="1" x14ac:dyDescent="0.3">
      <c r="A11" s="101">
        <f t="shared" si="0"/>
        <v>1060</v>
      </c>
      <c r="B11" s="102" t="s">
        <v>1314</v>
      </c>
      <c r="C11" s="74" t="s">
        <v>1362</v>
      </c>
      <c r="D11" s="71"/>
      <c r="E11" s="74" t="s">
        <v>1363</v>
      </c>
      <c r="F11" s="71"/>
      <c r="G11" s="74" t="s">
        <v>1364</v>
      </c>
      <c r="H11" s="71"/>
      <c r="I11" s="74" t="s">
        <v>295</v>
      </c>
      <c r="J11" s="121"/>
      <c r="K11" s="70" t="s">
        <v>1365</v>
      </c>
      <c r="L11" s="53">
        <v>0.9</v>
      </c>
      <c r="M11" s="70" t="s">
        <v>1366</v>
      </c>
      <c r="N11" s="53">
        <v>0.9</v>
      </c>
      <c r="O11" s="70" t="s">
        <v>1367</v>
      </c>
      <c r="P11" s="53">
        <v>0.9</v>
      </c>
      <c r="Q11" s="70" t="s">
        <v>1368</v>
      </c>
      <c r="R11" s="53">
        <v>1</v>
      </c>
      <c r="S11" s="70" t="s">
        <v>1369</v>
      </c>
      <c r="T11" s="71"/>
      <c r="U11" s="70" t="s">
        <v>1370</v>
      </c>
      <c r="V11" s="71"/>
      <c r="W11" s="70" t="s">
        <v>1371</v>
      </c>
      <c r="X11" s="71"/>
      <c r="Y11" s="70" t="s">
        <v>1372</v>
      </c>
      <c r="Z11" s="71"/>
      <c r="AA11" s="70" t="s">
        <v>1373</v>
      </c>
      <c r="AB11" s="71"/>
    </row>
    <row r="12" spans="1:28" ht="27.6" customHeight="1" x14ac:dyDescent="0.3">
      <c r="A12" s="101">
        <f t="shared" si="0"/>
        <v>1070</v>
      </c>
      <c r="B12" s="102" t="s">
        <v>1315</v>
      </c>
      <c r="C12" s="74" t="s">
        <v>296</v>
      </c>
      <c r="D12" s="71"/>
      <c r="E12" s="74" t="s">
        <v>1374</v>
      </c>
      <c r="F12" s="71"/>
      <c r="G12" s="74" t="s">
        <v>1375</v>
      </c>
      <c r="H12" s="71"/>
      <c r="I12" s="74" t="s">
        <v>297</v>
      </c>
      <c r="J12" s="121"/>
      <c r="K12" s="70" t="s">
        <v>1376</v>
      </c>
      <c r="L12" s="53">
        <v>0.9</v>
      </c>
      <c r="M12" s="70" t="s">
        <v>1377</v>
      </c>
      <c r="N12" s="53">
        <v>0.9</v>
      </c>
      <c r="O12" s="70" t="s">
        <v>1378</v>
      </c>
      <c r="P12" s="53">
        <v>0.9</v>
      </c>
      <c r="Q12" s="70" t="s">
        <v>1379</v>
      </c>
      <c r="R12" s="53">
        <v>1</v>
      </c>
      <c r="S12" s="70" t="s">
        <v>1380</v>
      </c>
      <c r="T12" s="71"/>
      <c r="U12" s="70" t="s">
        <v>1381</v>
      </c>
      <c r="V12" s="71"/>
      <c r="W12" s="70" t="s">
        <v>1382</v>
      </c>
      <c r="X12" s="71"/>
      <c r="Y12" s="70" t="s">
        <v>1383</v>
      </c>
      <c r="Z12" s="71"/>
      <c r="AA12" s="70" t="s">
        <v>1384</v>
      </c>
      <c r="AB12" s="71"/>
    </row>
    <row r="13" spans="1:28" x14ac:dyDescent="0.3">
      <c r="A13" s="101">
        <f t="shared" si="0"/>
        <v>1080</v>
      </c>
      <c r="B13" s="102" t="s">
        <v>1313</v>
      </c>
      <c r="C13" s="74" t="s">
        <v>1385</v>
      </c>
      <c r="D13" s="71"/>
      <c r="E13" s="70" t="s">
        <v>1386</v>
      </c>
      <c r="F13" s="71"/>
      <c r="G13" s="70" t="s">
        <v>1387</v>
      </c>
      <c r="H13" s="71"/>
      <c r="I13" s="74" t="s">
        <v>298</v>
      </c>
      <c r="J13" s="121"/>
      <c r="K13" s="74" t="s">
        <v>1388</v>
      </c>
      <c r="L13" s="53">
        <v>0.9</v>
      </c>
      <c r="M13" s="70" t="s">
        <v>1389</v>
      </c>
      <c r="N13" s="53">
        <v>0.9</v>
      </c>
      <c r="O13" s="70" t="s">
        <v>1390</v>
      </c>
      <c r="P13" s="53">
        <v>0.9</v>
      </c>
      <c r="Q13" s="70" t="s">
        <v>1391</v>
      </c>
      <c r="R13" s="53">
        <v>1</v>
      </c>
      <c r="S13" s="70" t="s">
        <v>1392</v>
      </c>
      <c r="T13" s="71"/>
      <c r="U13" s="70" t="s">
        <v>1393</v>
      </c>
      <c r="V13" s="71"/>
      <c r="W13" s="70" t="s">
        <v>1394</v>
      </c>
      <c r="X13" s="71"/>
      <c r="Y13" s="70" t="s">
        <v>1395</v>
      </c>
      <c r="Z13" s="71"/>
      <c r="AA13" s="70" t="s">
        <v>1396</v>
      </c>
      <c r="AB13" s="71"/>
    </row>
    <row r="14" spans="1:28" ht="28.2" customHeight="1" x14ac:dyDescent="0.3">
      <c r="A14" s="148">
        <f t="shared" si="0"/>
        <v>1090</v>
      </c>
      <c r="B14" s="102" t="s">
        <v>2858</v>
      </c>
      <c r="C14" s="74" t="s">
        <v>1397</v>
      </c>
      <c r="D14" s="71"/>
      <c r="E14" s="114"/>
      <c r="F14" s="73"/>
      <c r="G14" s="114"/>
      <c r="H14" s="73"/>
      <c r="I14" s="73"/>
      <c r="J14" s="73"/>
      <c r="K14" s="74" t="s">
        <v>1398</v>
      </c>
      <c r="L14" s="53">
        <v>0.9</v>
      </c>
      <c r="M14" s="114"/>
      <c r="N14" s="73"/>
      <c r="O14" s="114"/>
      <c r="P14" s="73"/>
      <c r="Q14" s="73"/>
      <c r="R14" s="73"/>
      <c r="S14" s="70" t="s">
        <v>1399</v>
      </c>
      <c r="T14" s="71"/>
      <c r="U14" s="114"/>
      <c r="V14" s="73"/>
      <c r="W14" s="114"/>
      <c r="X14" s="73"/>
      <c r="Y14" s="73"/>
      <c r="Z14" s="73"/>
      <c r="AA14" s="70" t="s">
        <v>1400</v>
      </c>
      <c r="AB14" s="71"/>
    </row>
    <row r="15" spans="1:28" ht="26.4" x14ac:dyDescent="0.3">
      <c r="A15" s="148">
        <f t="shared" si="0"/>
        <v>1100</v>
      </c>
      <c r="B15" s="102" t="s">
        <v>2859</v>
      </c>
      <c r="C15" s="70" t="s">
        <v>1401</v>
      </c>
      <c r="D15" s="71"/>
      <c r="E15" s="73"/>
      <c r="F15" s="73"/>
      <c r="G15" s="73"/>
      <c r="H15" s="73"/>
      <c r="I15" s="73"/>
      <c r="J15" s="73"/>
      <c r="K15" s="70" t="s">
        <v>1402</v>
      </c>
      <c r="L15" s="53">
        <v>0.8</v>
      </c>
      <c r="M15" s="73"/>
      <c r="N15" s="73"/>
      <c r="O15" s="73"/>
      <c r="P15" s="73"/>
      <c r="Q15" s="73"/>
      <c r="R15" s="73"/>
      <c r="S15" s="70" t="s">
        <v>1403</v>
      </c>
      <c r="T15" s="71"/>
      <c r="U15" s="73"/>
      <c r="V15" s="73"/>
      <c r="W15" s="73"/>
      <c r="X15" s="73"/>
      <c r="Y15" s="73"/>
      <c r="Z15" s="73"/>
      <c r="AA15" s="70" t="s">
        <v>1404</v>
      </c>
      <c r="AB15" s="71"/>
    </row>
    <row r="16" spans="1:28" ht="26.4" x14ac:dyDescent="0.3">
      <c r="A16" s="148">
        <f t="shared" si="0"/>
        <v>1110</v>
      </c>
      <c r="B16" s="102" t="s">
        <v>2857</v>
      </c>
      <c r="C16" s="114"/>
      <c r="D16" s="114"/>
      <c r="E16" s="70" t="s">
        <v>1405</v>
      </c>
      <c r="F16" s="71"/>
      <c r="G16" s="114"/>
      <c r="H16" s="73"/>
      <c r="I16" s="73"/>
      <c r="J16" s="73"/>
      <c r="K16" s="73"/>
      <c r="L16" s="73"/>
      <c r="M16" s="70" t="s">
        <v>1406</v>
      </c>
      <c r="N16" s="53">
        <v>0.7</v>
      </c>
      <c r="O16" s="114"/>
      <c r="P16" s="73"/>
      <c r="Q16" s="73"/>
      <c r="R16" s="73"/>
      <c r="S16" s="73"/>
      <c r="T16" s="73"/>
      <c r="U16" s="70" t="s">
        <v>1407</v>
      </c>
      <c r="V16" s="71"/>
      <c r="W16" s="114"/>
      <c r="X16" s="73"/>
      <c r="Y16" s="73"/>
      <c r="Z16" s="73"/>
      <c r="AA16" s="70" t="s">
        <v>1408</v>
      </c>
      <c r="AB16" s="71"/>
    </row>
    <row r="17" spans="1:28" x14ac:dyDescent="0.3">
      <c r="A17" s="148">
        <f t="shared" si="0"/>
        <v>1120</v>
      </c>
      <c r="B17" s="102" t="s">
        <v>2860</v>
      </c>
      <c r="C17" s="7" t="s">
        <v>1409</v>
      </c>
      <c r="D17" s="71"/>
      <c r="E17" s="11"/>
      <c r="F17" s="16"/>
      <c r="G17" s="11"/>
      <c r="H17" s="16"/>
      <c r="I17" s="16"/>
      <c r="J17" s="16"/>
      <c r="K17" s="74" t="s">
        <v>1410</v>
      </c>
      <c r="L17" s="53">
        <v>0.6</v>
      </c>
      <c r="M17" s="11"/>
      <c r="N17" s="16"/>
      <c r="O17" s="11"/>
      <c r="P17" s="16"/>
      <c r="Q17" s="16"/>
      <c r="R17" s="16"/>
      <c r="S17" s="70" t="s">
        <v>1411</v>
      </c>
      <c r="T17" s="71"/>
      <c r="U17" s="11"/>
      <c r="V17" s="16"/>
      <c r="W17" s="11"/>
      <c r="X17" s="16"/>
      <c r="Y17" s="16"/>
      <c r="Z17" s="16"/>
      <c r="AA17" s="70">
        <v>911120</v>
      </c>
      <c r="AB17" s="41"/>
    </row>
    <row r="18" spans="1:28" x14ac:dyDescent="0.3">
      <c r="A18" s="148">
        <v>1125</v>
      </c>
      <c r="B18" s="102" t="s">
        <v>2371</v>
      </c>
      <c r="C18" s="70">
        <v>111125</v>
      </c>
      <c r="D18" s="71"/>
      <c r="E18" s="70">
        <v>131125</v>
      </c>
      <c r="F18" s="71"/>
      <c r="G18" s="70">
        <v>151125</v>
      </c>
      <c r="H18" s="71"/>
      <c r="I18" s="70">
        <v>171125</v>
      </c>
      <c r="J18" s="71"/>
      <c r="K18" s="114"/>
      <c r="L18" s="73"/>
      <c r="M18" s="114"/>
      <c r="N18" s="73"/>
      <c r="O18" s="114"/>
      <c r="P18" s="73"/>
      <c r="Q18" s="73"/>
      <c r="R18" s="73"/>
      <c r="S18" s="70">
        <v>811125</v>
      </c>
      <c r="T18" s="71"/>
      <c r="U18" s="70">
        <v>831125</v>
      </c>
      <c r="V18" s="71"/>
      <c r="W18" s="70">
        <v>851125</v>
      </c>
      <c r="X18" s="71"/>
      <c r="Y18" s="70">
        <v>871125</v>
      </c>
      <c r="Z18" s="71"/>
      <c r="AA18" s="70">
        <v>911125</v>
      </c>
      <c r="AB18" s="71"/>
    </row>
    <row r="19" spans="1:28" x14ac:dyDescent="0.3">
      <c r="A19" s="101">
        <f>A17+10</f>
        <v>1130</v>
      </c>
      <c r="B19" s="103" t="s">
        <v>10</v>
      </c>
      <c r="C19" s="7" t="s">
        <v>1412</v>
      </c>
      <c r="D19" s="71"/>
      <c r="E19" s="7" t="s">
        <v>1413</v>
      </c>
      <c r="F19" s="41"/>
      <c r="G19" s="7" t="s">
        <v>1414</v>
      </c>
      <c r="H19" s="41"/>
      <c r="I19" s="7" t="s">
        <v>1415</v>
      </c>
      <c r="J19" s="41">
        <v>1</v>
      </c>
      <c r="K19" s="11"/>
      <c r="L19" s="12"/>
      <c r="M19" s="11"/>
      <c r="N19" s="12"/>
      <c r="O19" s="11"/>
      <c r="P19" s="12"/>
      <c r="Q19" s="11"/>
      <c r="R19" s="12"/>
      <c r="S19" s="11"/>
      <c r="T19" s="16"/>
      <c r="U19" s="11"/>
      <c r="V19" s="16"/>
      <c r="W19" s="11"/>
      <c r="X19" s="16"/>
      <c r="Y19" s="11"/>
      <c r="Z19" s="11"/>
      <c r="AA19" s="11"/>
      <c r="AB19" s="16"/>
    </row>
    <row r="20" spans="1:28" x14ac:dyDescent="0.3">
      <c r="A20" s="101">
        <f t="shared" si="0"/>
        <v>1140</v>
      </c>
      <c r="B20" s="84" t="s">
        <v>11</v>
      </c>
      <c r="C20" s="7" t="s">
        <v>1416</v>
      </c>
      <c r="D20" s="71"/>
      <c r="E20" s="7" t="s">
        <v>1417</v>
      </c>
      <c r="F20" s="41"/>
      <c r="G20" s="7" t="s">
        <v>1418</v>
      </c>
      <c r="H20" s="41"/>
      <c r="I20" s="7" t="s">
        <v>1419</v>
      </c>
      <c r="J20" s="41">
        <v>1</v>
      </c>
      <c r="K20" s="74" t="s">
        <v>1420</v>
      </c>
      <c r="L20" s="53">
        <v>0.5</v>
      </c>
      <c r="M20" s="74" t="s">
        <v>1421</v>
      </c>
      <c r="N20" s="53">
        <v>0.5</v>
      </c>
      <c r="O20" s="74" t="s">
        <v>1422</v>
      </c>
      <c r="P20" s="53">
        <v>0.5</v>
      </c>
      <c r="Q20" s="70" t="s">
        <v>1423</v>
      </c>
      <c r="R20" s="53">
        <v>1</v>
      </c>
      <c r="S20" s="70" t="s">
        <v>1424</v>
      </c>
      <c r="T20" s="71"/>
      <c r="U20" s="70" t="s">
        <v>1425</v>
      </c>
      <c r="V20" s="41"/>
      <c r="W20" s="70" t="s">
        <v>1426</v>
      </c>
      <c r="X20" s="41"/>
      <c r="Y20" s="70" t="s">
        <v>1427</v>
      </c>
      <c r="Z20" s="41"/>
      <c r="AA20" s="70" t="s">
        <v>1428</v>
      </c>
      <c r="AB20" s="41"/>
    </row>
    <row r="21" spans="1:28" x14ac:dyDescent="0.3">
      <c r="A21" s="101">
        <f t="shared" si="0"/>
        <v>1150</v>
      </c>
      <c r="B21" s="84" t="s">
        <v>12</v>
      </c>
      <c r="C21" s="7" t="s">
        <v>1429</v>
      </c>
      <c r="D21" s="71"/>
      <c r="E21" s="7" t="s">
        <v>1430</v>
      </c>
      <c r="F21" s="41"/>
      <c r="G21" s="7" t="s">
        <v>1431</v>
      </c>
      <c r="H21" s="41"/>
      <c r="I21" s="7" t="s">
        <v>1432</v>
      </c>
      <c r="J21" s="41">
        <v>1</v>
      </c>
      <c r="K21" s="74" t="s">
        <v>1433</v>
      </c>
      <c r="L21" s="53">
        <v>0.5</v>
      </c>
      <c r="M21" s="74" t="s">
        <v>1434</v>
      </c>
      <c r="N21" s="53">
        <v>0.5</v>
      </c>
      <c r="O21" s="74" t="s">
        <v>1435</v>
      </c>
      <c r="P21" s="53">
        <v>0.5</v>
      </c>
      <c r="Q21" s="70" t="s">
        <v>1436</v>
      </c>
      <c r="R21" s="53">
        <v>1</v>
      </c>
      <c r="S21" s="70" t="s">
        <v>1437</v>
      </c>
      <c r="T21" s="71"/>
      <c r="U21" s="70" t="s">
        <v>1438</v>
      </c>
      <c r="V21" s="41"/>
      <c r="W21" s="70" t="s">
        <v>1439</v>
      </c>
      <c r="X21" s="41"/>
      <c r="Y21" s="70" t="s">
        <v>1440</v>
      </c>
      <c r="Z21" s="41"/>
      <c r="AA21" s="70" t="s">
        <v>1441</v>
      </c>
      <c r="AB21" s="41"/>
    </row>
    <row r="22" spans="1:28" x14ac:dyDescent="0.3">
      <c r="A22" s="101">
        <f t="shared" si="0"/>
        <v>1160</v>
      </c>
      <c r="B22" s="84" t="s">
        <v>13</v>
      </c>
      <c r="C22" s="7" t="s">
        <v>1442</v>
      </c>
      <c r="D22" s="71"/>
      <c r="E22" s="7" t="s">
        <v>1443</v>
      </c>
      <c r="F22" s="41"/>
      <c r="G22" s="7" t="s">
        <v>1444</v>
      </c>
      <c r="H22" s="41"/>
      <c r="I22" s="7" t="s">
        <v>1445</v>
      </c>
      <c r="J22" s="41">
        <v>1</v>
      </c>
      <c r="K22" s="74" t="s">
        <v>1446</v>
      </c>
      <c r="L22" s="53">
        <v>0.5</v>
      </c>
      <c r="M22" s="74" t="s">
        <v>1447</v>
      </c>
      <c r="N22" s="53">
        <v>0.5</v>
      </c>
      <c r="O22" s="74" t="s">
        <v>1448</v>
      </c>
      <c r="P22" s="53">
        <v>0.5</v>
      </c>
      <c r="Q22" s="70" t="s">
        <v>1449</v>
      </c>
      <c r="R22" s="53">
        <v>1</v>
      </c>
      <c r="S22" s="70" t="s">
        <v>1450</v>
      </c>
      <c r="T22" s="71"/>
      <c r="U22" s="70" t="s">
        <v>1451</v>
      </c>
      <c r="V22" s="41"/>
      <c r="W22" s="70" t="s">
        <v>1452</v>
      </c>
      <c r="X22" s="41"/>
      <c r="Y22" s="70" t="s">
        <v>1453</v>
      </c>
      <c r="Z22" s="41"/>
      <c r="AA22" s="70" t="s">
        <v>1454</v>
      </c>
      <c r="AB22" s="41"/>
    </row>
    <row r="23" spans="1:28" x14ac:dyDescent="0.3">
      <c r="A23" s="101">
        <f t="shared" si="0"/>
        <v>1170</v>
      </c>
      <c r="B23" s="85" t="s">
        <v>14</v>
      </c>
      <c r="C23" s="7" t="s">
        <v>1455</v>
      </c>
      <c r="D23" s="71"/>
      <c r="E23" s="7" t="s">
        <v>1456</v>
      </c>
      <c r="F23" s="41"/>
      <c r="G23" s="7" t="s">
        <v>1457</v>
      </c>
      <c r="H23" s="41"/>
      <c r="I23" s="7" t="s">
        <v>1458</v>
      </c>
      <c r="J23" s="41">
        <v>1</v>
      </c>
      <c r="K23" s="11"/>
      <c r="L23" s="42"/>
      <c r="M23" s="11"/>
      <c r="N23" s="42"/>
      <c r="O23" s="11"/>
      <c r="P23" s="42"/>
      <c r="Q23" s="11"/>
      <c r="R23" s="42"/>
      <c r="S23" s="11"/>
      <c r="T23" s="16"/>
      <c r="U23" s="11"/>
      <c r="V23" s="16"/>
      <c r="W23" s="11"/>
      <c r="X23" s="16"/>
      <c r="Y23" s="11"/>
      <c r="Z23" s="16"/>
      <c r="AA23" s="11"/>
      <c r="AB23" s="16"/>
    </row>
    <row r="24" spans="1:28" x14ac:dyDescent="0.3">
      <c r="A24" s="101">
        <f t="shared" si="0"/>
        <v>1180</v>
      </c>
      <c r="B24" s="84" t="s">
        <v>11</v>
      </c>
      <c r="C24" s="7" t="s">
        <v>1459</v>
      </c>
      <c r="D24" s="71"/>
      <c r="E24" s="7" t="s">
        <v>1460</v>
      </c>
      <c r="F24" s="41"/>
      <c r="G24" s="7" t="s">
        <v>1461</v>
      </c>
      <c r="H24" s="41"/>
      <c r="I24" s="7" t="s">
        <v>1462</v>
      </c>
      <c r="J24" s="41">
        <v>1</v>
      </c>
      <c r="K24" s="74" t="s">
        <v>1463</v>
      </c>
      <c r="L24" s="53">
        <v>0.5</v>
      </c>
      <c r="M24" s="74" t="s">
        <v>1464</v>
      </c>
      <c r="N24" s="53">
        <v>0.5</v>
      </c>
      <c r="O24" s="74" t="s">
        <v>1465</v>
      </c>
      <c r="P24" s="53">
        <v>0.5</v>
      </c>
      <c r="Q24" s="70" t="s">
        <v>1466</v>
      </c>
      <c r="R24" s="53">
        <v>1</v>
      </c>
      <c r="S24" s="70" t="s">
        <v>1467</v>
      </c>
      <c r="T24" s="71"/>
      <c r="U24" s="70" t="s">
        <v>1468</v>
      </c>
      <c r="V24" s="41"/>
      <c r="W24" s="70" t="s">
        <v>1469</v>
      </c>
      <c r="X24" s="41"/>
      <c r="Y24" s="70" t="s">
        <v>1470</v>
      </c>
      <c r="Z24" s="41"/>
      <c r="AA24" s="70" t="s">
        <v>1471</v>
      </c>
      <c r="AB24" s="41"/>
    </row>
    <row r="25" spans="1:28" x14ac:dyDescent="0.3">
      <c r="A25" s="101">
        <f t="shared" si="0"/>
        <v>1190</v>
      </c>
      <c r="B25" s="84" t="s">
        <v>12</v>
      </c>
      <c r="C25" s="7" t="s">
        <v>1472</v>
      </c>
      <c r="D25" s="71"/>
      <c r="E25" s="7" t="s">
        <v>1473</v>
      </c>
      <c r="F25" s="41"/>
      <c r="G25" s="7" t="s">
        <v>1474</v>
      </c>
      <c r="H25" s="41"/>
      <c r="I25" s="7" t="s">
        <v>1475</v>
      </c>
      <c r="J25" s="41">
        <v>1</v>
      </c>
      <c r="K25" s="74" t="s">
        <v>1476</v>
      </c>
      <c r="L25" s="53">
        <v>0</v>
      </c>
      <c r="M25" s="74" t="s">
        <v>1477</v>
      </c>
      <c r="N25" s="53">
        <v>0</v>
      </c>
      <c r="O25" s="74" t="s">
        <v>1478</v>
      </c>
      <c r="P25" s="53">
        <v>0.5</v>
      </c>
      <c r="Q25" s="70" t="s">
        <v>1479</v>
      </c>
      <c r="R25" s="53">
        <v>1</v>
      </c>
      <c r="S25" s="70" t="s">
        <v>1480</v>
      </c>
      <c r="T25" s="71"/>
      <c r="U25" s="70" t="s">
        <v>1481</v>
      </c>
      <c r="V25" s="41"/>
      <c r="W25" s="70" t="s">
        <v>1482</v>
      </c>
      <c r="X25" s="41"/>
      <c r="Y25" s="70" t="s">
        <v>1483</v>
      </c>
      <c r="Z25" s="41"/>
      <c r="AA25" s="70" t="s">
        <v>1484</v>
      </c>
      <c r="AB25" s="41"/>
    </row>
    <row r="26" spans="1:28" x14ac:dyDescent="0.3">
      <c r="A26" s="101">
        <f t="shared" si="0"/>
        <v>1200</v>
      </c>
      <c r="B26" s="84" t="s">
        <v>13</v>
      </c>
      <c r="C26" s="7" t="s">
        <v>1485</v>
      </c>
      <c r="D26" s="71"/>
      <c r="E26" s="7" t="s">
        <v>1486</v>
      </c>
      <c r="F26" s="41"/>
      <c r="G26" s="7" t="s">
        <v>1487</v>
      </c>
      <c r="H26" s="41"/>
      <c r="I26" s="7" t="s">
        <v>1488</v>
      </c>
      <c r="J26" s="41">
        <v>1</v>
      </c>
      <c r="K26" s="74" t="s">
        <v>1489</v>
      </c>
      <c r="L26" s="53">
        <v>0</v>
      </c>
      <c r="M26" s="74" t="s">
        <v>1490</v>
      </c>
      <c r="N26" s="53">
        <v>0</v>
      </c>
      <c r="O26" s="74" t="s">
        <v>1491</v>
      </c>
      <c r="P26" s="53">
        <v>0.5</v>
      </c>
      <c r="Q26" s="70" t="s">
        <v>1492</v>
      </c>
      <c r="R26" s="53">
        <v>1</v>
      </c>
      <c r="S26" s="70" t="s">
        <v>1493</v>
      </c>
      <c r="T26" s="71"/>
      <c r="U26" s="70" t="s">
        <v>1494</v>
      </c>
      <c r="V26" s="41"/>
      <c r="W26" s="70" t="s">
        <v>1495</v>
      </c>
      <c r="X26" s="41"/>
      <c r="Y26" s="70" t="s">
        <v>1496</v>
      </c>
      <c r="Z26" s="41"/>
      <c r="AA26" s="70" t="s">
        <v>1497</v>
      </c>
      <c r="AB26" s="41"/>
    </row>
    <row r="27" spans="1:28" x14ac:dyDescent="0.3">
      <c r="A27" s="101">
        <f t="shared" si="0"/>
        <v>1210</v>
      </c>
      <c r="B27" s="85" t="s">
        <v>15</v>
      </c>
      <c r="C27" s="7" t="s">
        <v>1498</v>
      </c>
      <c r="D27" s="71"/>
      <c r="E27" s="7" t="s">
        <v>1499</v>
      </c>
      <c r="F27" s="41"/>
      <c r="G27" s="7" t="s">
        <v>1500</v>
      </c>
      <c r="H27" s="41"/>
      <c r="I27" s="7" t="s">
        <v>1501</v>
      </c>
      <c r="J27" s="41">
        <v>1</v>
      </c>
      <c r="K27" s="11"/>
      <c r="L27" s="42"/>
      <c r="M27" s="11"/>
      <c r="N27" s="42"/>
      <c r="O27" s="11"/>
      <c r="P27" s="42"/>
      <c r="Q27" s="11"/>
      <c r="R27" s="42"/>
      <c r="S27" s="11"/>
      <c r="T27" s="16"/>
      <c r="U27" s="11"/>
      <c r="V27" s="16"/>
      <c r="W27" s="11"/>
      <c r="X27" s="16"/>
      <c r="Y27" s="11"/>
      <c r="Z27" s="16"/>
      <c r="AA27" s="11"/>
      <c r="AB27" s="16"/>
    </row>
    <row r="28" spans="1:28" x14ac:dyDescent="0.3">
      <c r="A28" s="101">
        <f t="shared" si="0"/>
        <v>1220</v>
      </c>
      <c r="B28" s="84" t="s">
        <v>11</v>
      </c>
      <c r="C28" s="7" t="s">
        <v>1502</v>
      </c>
      <c r="D28" s="71"/>
      <c r="E28" s="7" t="s">
        <v>1503</v>
      </c>
      <c r="F28" s="41"/>
      <c r="G28" s="7" t="s">
        <v>1504</v>
      </c>
      <c r="H28" s="41"/>
      <c r="I28" s="7" t="s">
        <v>1505</v>
      </c>
      <c r="J28" s="41">
        <v>1</v>
      </c>
      <c r="K28" s="74" t="s">
        <v>1506</v>
      </c>
      <c r="L28" s="53">
        <v>0.5</v>
      </c>
      <c r="M28" s="74" t="s">
        <v>1507</v>
      </c>
      <c r="N28" s="53">
        <v>0.5</v>
      </c>
      <c r="O28" s="74" t="s">
        <v>1508</v>
      </c>
      <c r="P28" s="53">
        <v>0.5</v>
      </c>
      <c r="Q28" s="74" t="s">
        <v>1509</v>
      </c>
      <c r="R28" s="53">
        <v>1</v>
      </c>
      <c r="S28" s="70" t="s">
        <v>1510</v>
      </c>
      <c r="T28" s="71"/>
      <c r="U28" s="70" t="s">
        <v>1511</v>
      </c>
      <c r="V28" s="41"/>
      <c r="W28" s="70" t="s">
        <v>1512</v>
      </c>
      <c r="X28" s="41"/>
      <c r="Y28" s="70" t="s">
        <v>1513</v>
      </c>
      <c r="Z28" s="41"/>
      <c r="AA28" s="70" t="s">
        <v>1514</v>
      </c>
      <c r="AB28" s="41"/>
    </row>
    <row r="29" spans="1:28" x14ac:dyDescent="0.3">
      <c r="A29" s="101">
        <f t="shared" si="0"/>
        <v>1230</v>
      </c>
      <c r="B29" s="84" t="s">
        <v>12</v>
      </c>
      <c r="C29" s="7" t="s">
        <v>1515</v>
      </c>
      <c r="D29" s="71"/>
      <c r="E29" s="7" t="s">
        <v>1516</v>
      </c>
      <c r="F29" s="41"/>
      <c r="G29" s="7" t="s">
        <v>1517</v>
      </c>
      <c r="H29" s="41"/>
      <c r="I29" s="7" t="s">
        <v>1518</v>
      </c>
      <c r="J29" s="41">
        <v>1</v>
      </c>
      <c r="K29" s="74" t="s">
        <v>1519</v>
      </c>
      <c r="L29" s="53">
        <v>0.5</v>
      </c>
      <c r="M29" s="74" t="s">
        <v>1520</v>
      </c>
      <c r="N29" s="53">
        <v>0.5</v>
      </c>
      <c r="O29" s="74" t="s">
        <v>1521</v>
      </c>
      <c r="P29" s="53">
        <v>0.5</v>
      </c>
      <c r="Q29" s="74" t="s">
        <v>1522</v>
      </c>
      <c r="R29" s="53">
        <v>1</v>
      </c>
      <c r="S29" s="70" t="s">
        <v>1523</v>
      </c>
      <c r="T29" s="71"/>
      <c r="U29" s="70" t="s">
        <v>1524</v>
      </c>
      <c r="V29" s="41"/>
      <c r="W29" s="70" t="s">
        <v>1525</v>
      </c>
      <c r="X29" s="41"/>
      <c r="Y29" s="70" t="s">
        <v>1526</v>
      </c>
      <c r="Z29" s="41"/>
      <c r="AA29" s="70" t="s">
        <v>1527</v>
      </c>
      <c r="AB29" s="41"/>
    </row>
    <row r="30" spans="1:28" x14ac:dyDescent="0.3">
      <c r="A30" s="101">
        <f t="shared" si="0"/>
        <v>1240</v>
      </c>
      <c r="B30" s="84" t="s">
        <v>13</v>
      </c>
      <c r="C30" s="7" t="s">
        <v>1528</v>
      </c>
      <c r="D30" s="71"/>
      <c r="E30" s="7" t="s">
        <v>1529</v>
      </c>
      <c r="F30" s="41"/>
      <c r="G30" s="7" t="s">
        <v>1530</v>
      </c>
      <c r="H30" s="41"/>
      <c r="I30" s="7" t="s">
        <v>1531</v>
      </c>
      <c r="J30" s="41">
        <v>1</v>
      </c>
      <c r="K30" s="74" t="s">
        <v>1532</v>
      </c>
      <c r="L30" s="53">
        <v>0.5</v>
      </c>
      <c r="M30" s="74" t="s">
        <v>1533</v>
      </c>
      <c r="N30" s="53">
        <v>0.5</v>
      </c>
      <c r="O30" s="74" t="s">
        <v>1534</v>
      </c>
      <c r="P30" s="53">
        <v>0.5</v>
      </c>
      <c r="Q30" s="74" t="s">
        <v>1535</v>
      </c>
      <c r="R30" s="53">
        <v>1</v>
      </c>
      <c r="S30" s="70" t="s">
        <v>1536</v>
      </c>
      <c r="T30" s="71"/>
      <c r="U30" s="70" t="s">
        <v>1537</v>
      </c>
      <c r="V30" s="41"/>
      <c r="W30" s="70" t="s">
        <v>1538</v>
      </c>
      <c r="X30" s="41"/>
      <c r="Y30" s="70" t="s">
        <v>1539</v>
      </c>
      <c r="Z30" s="41"/>
      <c r="AA30" s="70" t="s">
        <v>1540</v>
      </c>
      <c r="AB30" s="41"/>
    </row>
    <row r="31" spans="1:28" ht="26.4" x14ac:dyDescent="0.3">
      <c r="A31" s="101">
        <f t="shared" si="0"/>
        <v>1250</v>
      </c>
      <c r="B31" s="85" t="s">
        <v>16</v>
      </c>
      <c r="C31" s="7" t="s">
        <v>299</v>
      </c>
      <c r="D31" s="71"/>
      <c r="E31" s="7" t="s">
        <v>1541</v>
      </c>
      <c r="F31" s="41"/>
      <c r="G31" s="7" t="s">
        <v>1542</v>
      </c>
      <c r="H31" s="41"/>
      <c r="I31" s="7" t="s">
        <v>1543</v>
      </c>
      <c r="J31" s="41">
        <v>1</v>
      </c>
      <c r="K31" s="11"/>
      <c r="L31" s="42"/>
      <c r="M31" s="11"/>
      <c r="N31" s="42"/>
      <c r="O31" s="11"/>
      <c r="P31" s="42"/>
      <c r="Q31" s="11"/>
      <c r="R31" s="42"/>
      <c r="S31" s="11"/>
      <c r="T31" s="16"/>
      <c r="U31" s="11"/>
      <c r="V31" s="16"/>
      <c r="W31" s="11"/>
      <c r="X31" s="16"/>
      <c r="Y31" s="11"/>
      <c r="Z31" s="16"/>
      <c r="AA31" s="11"/>
      <c r="AB31" s="16"/>
    </row>
    <row r="32" spans="1:28" x14ac:dyDescent="0.3">
      <c r="A32" s="101">
        <f t="shared" si="0"/>
        <v>1260</v>
      </c>
      <c r="B32" s="84" t="s">
        <v>11</v>
      </c>
      <c r="C32" s="7" t="s">
        <v>1544</v>
      </c>
      <c r="D32" s="71"/>
      <c r="E32" s="7" t="s">
        <v>1545</v>
      </c>
      <c r="F32" s="41"/>
      <c r="G32" s="7" t="s">
        <v>1546</v>
      </c>
      <c r="H32" s="41"/>
      <c r="I32" s="7" t="s">
        <v>1547</v>
      </c>
      <c r="J32" s="41">
        <v>1</v>
      </c>
      <c r="K32" s="74" t="s">
        <v>1548</v>
      </c>
      <c r="L32" s="53">
        <v>0.5</v>
      </c>
      <c r="M32" s="74" t="s">
        <v>1549</v>
      </c>
      <c r="N32" s="40">
        <v>0.5</v>
      </c>
      <c r="O32" s="74" t="s">
        <v>1550</v>
      </c>
      <c r="P32" s="40">
        <v>0.5</v>
      </c>
      <c r="Q32" s="70" t="s">
        <v>1551</v>
      </c>
      <c r="R32" s="40">
        <v>1</v>
      </c>
      <c r="S32" s="70" t="s">
        <v>1552</v>
      </c>
      <c r="T32" s="41"/>
      <c r="U32" s="70" t="s">
        <v>1553</v>
      </c>
      <c r="V32" s="41"/>
      <c r="W32" s="70" t="s">
        <v>1554</v>
      </c>
      <c r="X32" s="41"/>
      <c r="Y32" s="70" t="s">
        <v>1555</v>
      </c>
      <c r="Z32" s="41"/>
      <c r="AA32" s="70" t="s">
        <v>1556</v>
      </c>
      <c r="AB32" s="41"/>
    </row>
    <row r="33" spans="1:28" x14ac:dyDescent="0.3">
      <c r="A33" s="101">
        <f t="shared" si="0"/>
        <v>1270</v>
      </c>
      <c r="B33" s="84" t="s">
        <v>12</v>
      </c>
      <c r="C33" s="7" t="s">
        <v>1557</v>
      </c>
      <c r="D33" s="71"/>
      <c r="E33" s="7" t="s">
        <v>1558</v>
      </c>
      <c r="F33" s="41"/>
      <c r="G33" s="7" t="s">
        <v>1559</v>
      </c>
      <c r="H33" s="41"/>
      <c r="I33" s="7" t="s">
        <v>1560</v>
      </c>
      <c r="J33" s="41">
        <v>1</v>
      </c>
      <c r="K33" s="74" t="s">
        <v>1561</v>
      </c>
      <c r="L33" s="53">
        <v>0</v>
      </c>
      <c r="M33" s="74" t="s">
        <v>1562</v>
      </c>
      <c r="N33" s="40">
        <v>0</v>
      </c>
      <c r="O33" s="74" t="s">
        <v>1563</v>
      </c>
      <c r="P33" s="40">
        <v>0.5</v>
      </c>
      <c r="Q33" s="70" t="s">
        <v>1564</v>
      </c>
      <c r="R33" s="40">
        <v>1</v>
      </c>
      <c r="S33" s="70" t="s">
        <v>1565</v>
      </c>
      <c r="T33" s="41"/>
      <c r="U33" s="70" t="s">
        <v>1566</v>
      </c>
      <c r="V33" s="41"/>
      <c r="W33" s="70" t="s">
        <v>1567</v>
      </c>
      <c r="X33" s="41"/>
      <c r="Y33" s="70" t="s">
        <v>1568</v>
      </c>
      <c r="Z33" s="41"/>
      <c r="AA33" s="70" t="s">
        <v>1569</v>
      </c>
      <c r="AB33" s="41"/>
    </row>
    <row r="34" spans="1:28" x14ac:dyDescent="0.3">
      <c r="A34" s="101">
        <f t="shared" si="0"/>
        <v>1280</v>
      </c>
      <c r="B34" s="84" t="s">
        <v>13</v>
      </c>
      <c r="C34" s="7" t="s">
        <v>1570</v>
      </c>
      <c r="D34" s="71"/>
      <c r="E34" s="7" t="s">
        <v>1571</v>
      </c>
      <c r="F34" s="41"/>
      <c r="G34" s="7" t="s">
        <v>1572</v>
      </c>
      <c r="H34" s="41"/>
      <c r="I34" s="7" t="s">
        <v>1573</v>
      </c>
      <c r="J34" s="41">
        <v>1</v>
      </c>
      <c r="K34" s="74" t="s">
        <v>1574</v>
      </c>
      <c r="L34" s="53">
        <v>0</v>
      </c>
      <c r="M34" s="74" t="s">
        <v>1575</v>
      </c>
      <c r="N34" s="40">
        <v>0</v>
      </c>
      <c r="O34" s="74" t="s">
        <v>1576</v>
      </c>
      <c r="P34" s="40">
        <v>0.5</v>
      </c>
      <c r="Q34" s="70" t="s">
        <v>1577</v>
      </c>
      <c r="R34" s="40">
        <v>1</v>
      </c>
      <c r="S34" s="70" t="s">
        <v>1578</v>
      </c>
      <c r="T34" s="41"/>
      <c r="U34" s="70" t="s">
        <v>1579</v>
      </c>
      <c r="V34" s="41"/>
      <c r="W34" s="70" t="s">
        <v>1580</v>
      </c>
      <c r="X34" s="41"/>
      <c r="Y34" s="70" t="s">
        <v>1581</v>
      </c>
      <c r="Z34" s="41"/>
      <c r="AA34" s="70" t="s">
        <v>1582</v>
      </c>
      <c r="AB34" s="41"/>
    </row>
    <row r="35" spans="1:28" x14ac:dyDescent="0.3">
      <c r="A35" s="101">
        <f t="shared" si="0"/>
        <v>1290</v>
      </c>
      <c r="B35" s="103" t="s">
        <v>283</v>
      </c>
      <c r="C35" s="11"/>
      <c r="D35" s="11"/>
      <c r="E35" s="7" t="s">
        <v>1583</v>
      </c>
      <c r="G35" s="7" t="s">
        <v>1584</v>
      </c>
      <c r="H35" s="41"/>
      <c r="I35" s="7" t="s">
        <v>1585</v>
      </c>
      <c r="J35" s="41">
        <v>1</v>
      </c>
      <c r="K35" s="11"/>
      <c r="L35" s="11"/>
      <c r="M35" s="74" t="s">
        <v>1586</v>
      </c>
      <c r="N35" s="40">
        <v>0</v>
      </c>
      <c r="O35" s="74" t="s">
        <v>1587</v>
      </c>
      <c r="P35" s="53">
        <v>0.5</v>
      </c>
      <c r="Q35" s="70" t="s">
        <v>1588</v>
      </c>
      <c r="R35" s="53">
        <v>1</v>
      </c>
      <c r="S35" s="11"/>
      <c r="T35" s="11"/>
      <c r="U35" s="70" t="s">
        <v>1589</v>
      </c>
      <c r="V35" s="71"/>
      <c r="W35" s="70" t="s">
        <v>1590</v>
      </c>
      <c r="X35" s="71"/>
      <c r="Y35" s="70" t="s">
        <v>1591</v>
      </c>
      <c r="Z35" s="71"/>
      <c r="AA35" s="70" t="s">
        <v>1592</v>
      </c>
      <c r="AB35" s="71"/>
    </row>
    <row r="36" spans="1:28" ht="26.4" x14ac:dyDescent="0.3">
      <c r="A36" s="101">
        <f t="shared" si="0"/>
        <v>1300</v>
      </c>
      <c r="B36" s="85" t="s">
        <v>111</v>
      </c>
      <c r="C36" s="7" t="s">
        <v>1593</v>
      </c>
      <c r="D36" s="71"/>
      <c r="E36" s="7" t="s">
        <v>1594</v>
      </c>
      <c r="F36" s="41"/>
      <c r="G36" s="7" t="s">
        <v>1595</v>
      </c>
      <c r="H36" s="72"/>
      <c r="I36" s="7" t="s">
        <v>1596</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3">
      <c r="A37" s="101">
        <f t="shared" si="0"/>
        <v>1310</v>
      </c>
      <c r="B37" s="84" t="s">
        <v>20</v>
      </c>
      <c r="C37" s="7" t="s">
        <v>1597</v>
      </c>
      <c r="D37" s="71"/>
      <c r="E37" s="7" t="s">
        <v>1598</v>
      </c>
      <c r="F37" s="41"/>
      <c r="G37" s="7" t="s">
        <v>1599</v>
      </c>
      <c r="H37" s="41"/>
      <c r="I37" s="7" t="s">
        <v>1600</v>
      </c>
      <c r="J37" s="41">
        <v>1</v>
      </c>
      <c r="K37" s="74" t="s">
        <v>1601</v>
      </c>
      <c r="L37" s="53">
        <v>0</v>
      </c>
      <c r="M37" s="74" t="s">
        <v>1602</v>
      </c>
      <c r="N37" s="40">
        <v>0</v>
      </c>
      <c r="O37" s="74" t="s">
        <v>1603</v>
      </c>
      <c r="P37" s="40">
        <v>0.5</v>
      </c>
      <c r="Q37" s="70" t="s">
        <v>1604</v>
      </c>
      <c r="R37" s="40">
        <v>1</v>
      </c>
      <c r="S37" s="70" t="s">
        <v>1605</v>
      </c>
      <c r="T37" s="55"/>
      <c r="U37" s="70" t="s">
        <v>1606</v>
      </c>
      <c r="V37" s="55"/>
      <c r="W37" s="70" t="s">
        <v>1607</v>
      </c>
      <c r="X37" s="55"/>
      <c r="Y37" s="70" t="s">
        <v>1608</v>
      </c>
      <c r="Z37" s="55"/>
      <c r="AA37" s="70" t="s">
        <v>1609</v>
      </c>
      <c r="AB37" s="55"/>
    </row>
    <row r="38" spans="1:28" x14ac:dyDescent="0.3">
      <c r="A38" s="101">
        <f t="shared" si="0"/>
        <v>1320</v>
      </c>
      <c r="B38" s="84" t="s">
        <v>21</v>
      </c>
      <c r="C38" s="7" t="s">
        <v>1610</v>
      </c>
      <c r="D38" s="71"/>
      <c r="E38" s="7" t="s">
        <v>1611</v>
      </c>
      <c r="F38" s="41"/>
      <c r="G38" s="7" t="s">
        <v>1612</v>
      </c>
      <c r="H38" s="41"/>
      <c r="I38" s="7" t="s">
        <v>1613</v>
      </c>
      <c r="J38" s="41">
        <v>1</v>
      </c>
      <c r="K38" s="74" t="s">
        <v>1614</v>
      </c>
      <c r="L38" s="53">
        <v>0.5</v>
      </c>
      <c r="M38" s="74" t="s">
        <v>1615</v>
      </c>
      <c r="N38" s="40">
        <v>0.5</v>
      </c>
      <c r="O38" s="74" t="s">
        <v>1616</v>
      </c>
      <c r="P38" s="40">
        <v>0.5</v>
      </c>
      <c r="Q38" s="70" t="s">
        <v>1617</v>
      </c>
      <c r="R38" s="40">
        <v>1</v>
      </c>
      <c r="S38" s="70" t="s">
        <v>1618</v>
      </c>
      <c r="T38" s="55"/>
      <c r="U38" s="70" t="s">
        <v>1619</v>
      </c>
      <c r="V38" s="55"/>
      <c r="W38" s="70" t="s">
        <v>1620</v>
      </c>
      <c r="X38" s="55"/>
      <c r="Y38" s="70" t="s">
        <v>1621</v>
      </c>
      <c r="Z38" s="55"/>
      <c r="AA38" s="70" t="s">
        <v>1622</v>
      </c>
      <c r="AB38" s="55"/>
    </row>
    <row r="39" spans="1:28" x14ac:dyDescent="0.3">
      <c r="A39" s="101">
        <f t="shared" si="0"/>
        <v>1330</v>
      </c>
      <c r="B39" s="84" t="s">
        <v>22</v>
      </c>
      <c r="C39" s="7" t="s">
        <v>1623</v>
      </c>
      <c r="D39" s="71"/>
      <c r="E39" s="7" t="s">
        <v>1624</v>
      </c>
      <c r="F39" s="41"/>
      <c r="G39" s="7" t="s">
        <v>1625</v>
      </c>
      <c r="H39" s="41"/>
      <c r="I39" s="7" t="s">
        <v>1626</v>
      </c>
      <c r="J39" s="41">
        <v>1</v>
      </c>
      <c r="K39" s="74" t="s">
        <v>1627</v>
      </c>
      <c r="L39" s="53">
        <v>0</v>
      </c>
      <c r="M39" s="74" t="s">
        <v>1628</v>
      </c>
      <c r="N39" s="40">
        <v>0</v>
      </c>
      <c r="O39" s="74" t="s">
        <v>1629</v>
      </c>
      <c r="P39" s="40">
        <v>0.5</v>
      </c>
      <c r="Q39" s="70" t="s">
        <v>1630</v>
      </c>
      <c r="R39" s="40">
        <v>1</v>
      </c>
      <c r="S39" s="70" t="s">
        <v>1631</v>
      </c>
      <c r="T39" s="55"/>
      <c r="U39" s="70" t="s">
        <v>1632</v>
      </c>
      <c r="V39" s="55"/>
      <c r="W39" s="70" t="s">
        <v>1633</v>
      </c>
      <c r="X39" s="55"/>
      <c r="Y39" s="70" t="s">
        <v>1634</v>
      </c>
      <c r="Z39" s="55"/>
      <c r="AA39" s="70" t="s">
        <v>1635</v>
      </c>
      <c r="AB39" s="55"/>
    </row>
    <row r="40" spans="1:28" x14ac:dyDescent="0.3">
      <c r="A40" s="101">
        <f t="shared" si="0"/>
        <v>1340</v>
      </c>
      <c r="B40" s="84" t="s">
        <v>23</v>
      </c>
      <c r="C40" s="7" t="s">
        <v>1636</v>
      </c>
      <c r="D40" s="71"/>
      <c r="E40" s="7" t="s">
        <v>1637</v>
      </c>
      <c r="F40" s="41"/>
      <c r="G40" s="7" t="s">
        <v>1638</v>
      </c>
      <c r="H40" s="41"/>
      <c r="I40" s="7" t="s">
        <v>1639</v>
      </c>
      <c r="J40" s="41">
        <v>1</v>
      </c>
      <c r="K40" s="74" t="s">
        <v>1640</v>
      </c>
      <c r="L40" s="53">
        <v>0.5</v>
      </c>
      <c r="M40" s="74" t="s">
        <v>1641</v>
      </c>
      <c r="N40" s="40">
        <v>0.5</v>
      </c>
      <c r="O40" s="74" t="s">
        <v>1642</v>
      </c>
      <c r="P40" s="40">
        <v>0.5</v>
      </c>
      <c r="Q40" s="70" t="s">
        <v>1643</v>
      </c>
      <c r="R40" s="40">
        <v>1</v>
      </c>
      <c r="S40" s="70" t="s">
        <v>1644</v>
      </c>
      <c r="T40" s="55"/>
      <c r="U40" s="70" t="s">
        <v>1645</v>
      </c>
      <c r="V40" s="55"/>
      <c r="W40" s="70" t="s">
        <v>1646</v>
      </c>
      <c r="X40" s="55"/>
      <c r="Y40" s="70" t="s">
        <v>1647</v>
      </c>
      <c r="Z40" s="55"/>
      <c r="AA40" s="70" t="s">
        <v>1648</v>
      </c>
      <c r="AB40" s="55"/>
    </row>
    <row r="41" spans="1:28" ht="26.4" x14ac:dyDescent="0.3">
      <c r="A41" s="101">
        <f t="shared" si="0"/>
        <v>1350</v>
      </c>
      <c r="B41" s="84" t="s">
        <v>24</v>
      </c>
      <c r="C41" s="7" t="s">
        <v>1649</v>
      </c>
      <c r="D41" s="71"/>
      <c r="E41" s="7" t="s">
        <v>1650</v>
      </c>
      <c r="F41" s="41"/>
      <c r="G41" s="7" t="s">
        <v>1651</v>
      </c>
      <c r="H41" s="41"/>
      <c r="I41" s="7" t="s">
        <v>1652</v>
      </c>
      <c r="J41" s="41">
        <v>1</v>
      </c>
      <c r="K41" s="74" t="s">
        <v>1653</v>
      </c>
      <c r="L41" s="53">
        <v>0</v>
      </c>
      <c r="M41" s="74" t="s">
        <v>1654</v>
      </c>
      <c r="N41" s="40">
        <v>0</v>
      </c>
      <c r="O41" s="74" t="s">
        <v>1655</v>
      </c>
      <c r="P41" s="40">
        <v>0.5</v>
      </c>
      <c r="Q41" s="70" t="s">
        <v>1656</v>
      </c>
      <c r="R41" s="40">
        <v>1</v>
      </c>
      <c r="S41" s="70" t="s">
        <v>1657</v>
      </c>
      <c r="T41" s="55"/>
      <c r="U41" s="70" t="s">
        <v>1658</v>
      </c>
      <c r="V41" s="55"/>
      <c r="W41" s="70" t="s">
        <v>1659</v>
      </c>
      <c r="X41" s="55"/>
      <c r="Y41" s="70" t="s">
        <v>1660</v>
      </c>
      <c r="Z41" s="55"/>
      <c r="AA41" s="70" t="s">
        <v>1661</v>
      </c>
      <c r="AB41" s="55"/>
    </row>
    <row r="42" spans="1:28" x14ac:dyDescent="0.3">
      <c r="A42" s="101">
        <f t="shared" si="0"/>
        <v>1360</v>
      </c>
      <c r="B42" s="103" t="s">
        <v>284</v>
      </c>
      <c r="C42" s="7" t="s">
        <v>1662</v>
      </c>
      <c r="D42" s="71"/>
      <c r="E42" s="7" t="s">
        <v>1663</v>
      </c>
      <c r="F42" s="41"/>
      <c r="G42" s="11"/>
      <c r="H42" s="12"/>
      <c r="I42" s="11"/>
      <c r="J42" s="12"/>
      <c r="K42" s="74" t="s">
        <v>1664</v>
      </c>
      <c r="L42" s="53">
        <v>0</v>
      </c>
      <c r="M42" s="74" t="s">
        <v>1665</v>
      </c>
      <c r="N42" s="53">
        <v>0</v>
      </c>
      <c r="O42" s="11"/>
      <c r="P42" s="12"/>
      <c r="Q42" s="11"/>
      <c r="R42" s="12"/>
      <c r="S42" s="70" t="s">
        <v>1666</v>
      </c>
      <c r="T42" s="55"/>
      <c r="U42" s="70" t="s">
        <v>1667</v>
      </c>
      <c r="V42" s="55"/>
      <c r="W42" s="11"/>
      <c r="X42" s="12"/>
      <c r="Y42" s="11"/>
      <c r="Z42" s="12"/>
      <c r="AA42" s="70" t="s">
        <v>1668</v>
      </c>
      <c r="AB42" s="80"/>
    </row>
    <row r="43" spans="1:28" s="24" customFormat="1" ht="15.6" x14ac:dyDescent="0.3">
      <c r="B43" s="82" t="s">
        <v>101</v>
      </c>
      <c r="C43" s="68">
        <v>11</v>
      </c>
      <c r="D43" s="75"/>
      <c r="E43" s="68">
        <v>13</v>
      </c>
      <c r="F43" s="75"/>
      <c r="G43" s="68">
        <v>15</v>
      </c>
      <c r="H43" s="75"/>
      <c r="I43" s="68">
        <v>17</v>
      </c>
      <c r="J43" s="75"/>
      <c r="K43" s="68">
        <v>71</v>
      </c>
      <c r="L43" s="76"/>
      <c r="M43" s="68">
        <v>73</v>
      </c>
      <c r="N43" s="76"/>
      <c r="O43" s="68">
        <v>75</v>
      </c>
      <c r="P43" s="76"/>
      <c r="Q43" s="68">
        <v>77</v>
      </c>
      <c r="R43" s="76"/>
      <c r="S43" s="68">
        <v>81</v>
      </c>
      <c r="T43" s="75"/>
      <c r="U43" s="68">
        <v>83</v>
      </c>
      <c r="V43" s="75"/>
      <c r="W43" s="77">
        <v>85</v>
      </c>
      <c r="X43" s="78"/>
      <c r="Y43" s="77">
        <v>87</v>
      </c>
      <c r="Z43" s="78"/>
      <c r="AA43" s="77">
        <v>91</v>
      </c>
      <c r="AB43" s="78"/>
    </row>
    <row r="44" spans="1:28" x14ac:dyDescent="0.3">
      <c r="B44" s="3"/>
      <c r="C44" s="227" t="s">
        <v>1</v>
      </c>
      <c r="D44" s="228"/>
      <c r="E44" s="228"/>
      <c r="F44" s="228"/>
      <c r="G44" s="228"/>
      <c r="H44" s="228"/>
      <c r="I44" s="228"/>
      <c r="J44" s="229"/>
      <c r="K44" s="227" t="s">
        <v>2</v>
      </c>
      <c r="L44" s="228"/>
      <c r="M44" s="228"/>
      <c r="N44" s="228"/>
      <c r="O44" s="228"/>
      <c r="P44" s="228"/>
      <c r="Q44" s="228"/>
      <c r="R44" s="229"/>
      <c r="S44" s="227" t="s">
        <v>3</v>
      </c>
      <c r="T44" s="228"/>
      <c r="U44" s="228"/>
      <c r="V44" s="228"/>
      <c r="W44" s="228"/>
      <c r="X44" s="228"/>
      <c r="Y44" s="228"/>
      <c r="Z44" s="228"/>
      <c r="AA44" s="228"/>
      <c r="AB44" s="229"/>
    </row>
    <row r="45" spans="1:28" s="2" customFormat="1" x14ac:dyDescent="0.3">
      <c r="B45" s="3"/>
      <c r="C45" s="222" t="s">
        <v>282</v>
      </c>
      <c r="D45" s="222"/>
      <c r="E45" s="227" t="s">
        <v>4</v>
      </c>
      <c r="F45" s="229"/>
      <c r="G45" s="227" t="s">
        <v>109</v>
      </c>
      <c r="H45" s="229"/>
      <c r="I45" s="227" t="s">
        <v>110</v>
      </c>
      <c r="J45" s="229"/>
      <c r="K45" s="222" t="s">
        <v>282</v>
      </c>
      <c r="L45" s="222"/>
      <c r="M45" s="227" t="s">
        <v>4</v>
      </c>
      <c r="N45" s="229"/>
      <c r="O45" s="227" t="s">
        <v>109</v>
      </c>
      <c r="P45" s="229"/>
      <c r="Q45" s="223" t="s">
        <v>110</v>
      </c>
      <c r="R45" s="224"/>
      <c r="S45" s="222" t="s">
        <v>282</v>
      </c>
      <c r="T45" s="222"/>
      <c r="U45" s="227" t="s">
        <v>4</v>
      </c>
      <c r="V45" s="229"/>
      <c r="W45" s="227" t="s">
        <v>109</v>
      </c>
      <c r="X45" s="229"/>
      <c r="Y45" s="227" t="s">
        <v>110</v>
      </c>
      <c r="Z45" s="229"/>
      <c r="AA45" s="227" t="s">
        <v>5</v>
      </c>
      <c r="AB45" s="229"/>
    </row>
    <row r="46" spans="1:28" x14ac:dyDescent="0.3">
      <c r="A46" s="101">
        <f>A42+10</f>
        <v>1370</v>
      </c>
      <c r="B46" s="85" t="s">
        <v>25</v>
      </c>
      <c r="C46" s="11"/>
      <c r="D46" s="73"/>
      <c r="E46" s="11"/>
      <c r="F46" s="16"/>
      <c r="G46" s="11"/>
      <c r="H46" s="16"/>
      <c r="I46" s="11" t="s">
        <v>276</v>
      </c>
      <c r="J46" s="16"/>
      <c r="K46" s="11"/>
      <c r="L46" s="12"/>
      <c r="M46" s="11"/>
      <c r="N46" s="12"/>
      <c r="O46" s="11"/>
      <c r="P46" s="12"/>
      <c r="Q46" s="11"/>
      <c r="R46" s="12"/>
      <c r="S46" s="11"/>
      <c r="T46" s="16"/>
      <c r="U46" s="11"/>
      <c r="V46" s="16"/>
      <c r="W46" s="11"/>
      <c r="X46" s="16"/>
      <c r="Y46" s="11"/>
      <c r="Z46" s="16"/>
      <c r="AA46" s="11"/>
      <c r="AB46" s="16"/>
    </row>
    <row r="47" spans="1:28" x14ac:dyDescent="0.3">
      <c r="A47" s="101">
        <f t="shared" si="0"/>
        <v>1380</v>
      </c>
      <c r="B47" s="84" t="s">
        <v>26</v>
      </c>
      <c r="C47" s="11"/>
      <c r="D47" s="73"/>
      <c r="E47" s="11"/>
      <c r="F47" s="16"/>
      <c r="G47" s="11"/>
      <c r="H47" s="16"/>
      <c r="I47" s="7" t="s">
        <v>1669</v>
      </c>
      <c r="J47" s="55">
        <v>1</v>
      </c>
      <c r="K47" s="11"/>
      <c r="L47" s="12"/>
      <c r="M47" s="11"/>
      <c r="N47" s="12"/>
      <c r="O47" s="11"/>
      <c r="P47" s="12"/>
      <c r="Q47" s="11"/>
      <c r="R47" s="12"/>
      <c r="S47" s="11"/>
      <c r="T47" s="16"/>
      <c r="U47" s="11"/>
      <c r="V47" s="16"/>
      <c r="W47" s="11"/>
      <c r="X47" s="16"/>
      <c r="Y47" s="11"/>
      <c r="Z47" s="16"/>
      <c r="AA47" s="11"/>
      <c r="AB47" s="16"/>
    </row>
    <row r="48" spans="1:28" x14ac:dyDescent="0.3">
      <c r="A48" s="101">
        <f t="shared" si="0"/>
        <v>1390</v>
      </c>
      <c r="B48" s="83" t="s">
        <v>100</v>
      </c>
      <c r="C48" s="11"/>
      <c r="D48" s="73"/>
      <c r="E48" s="11"/>
      <c r="F48" s="16"/>
      <c r="G48" s="11"/>
      <c r="H48" s="16"/>
      <c r="I48" s="7" t="s">
        <v>1670</v>
      </c>
      <c r="J48" s="55">
        <v>1</v>
      </c>
      <c r="K48" s="11"/>
      <c r="L48" s="12"/>
      <c r="M48" s="11"/>
      <c r="N48" s="12"/>
      <c r="O48" s="11"/>
      <c r="P48" s="12"/>
      <c r="Q48" s="11"/>
      <c r="R48" s="12"/>
      <c r="S48" s="11"/>
      <c r="T48" s="16"/>
      <c r="U48" s="11"/>
      <c r="V48" s="16"/>
      <c r="W48" s="11"/>
      <c r="X48" s="16"/>
      <c r="Y48" s="11"/>
      <c r="Z48" s="16"/>
      <c r="AA48" s="11"/>
      <c r="AB48" s="16"/>
    </row>
    <row r="49" spans="1:30" ht="26.4" x14ac:dyDescent="0.3">
      <c r="A49" s="101">
        <f t="shared" si="0"/>
        <v>1400</v>
      </c>
      <c r="B49" s="84" t="s">
        <v>29</v>
      </c>
      <c r="C49" s="11"/>
      <c r="D49" s="73"/>
      <c r="E49" s="11"/>
      <c r="F49" s="16"/>
      <c r="G49" s="11"/>
      <c r="H49" s="16"/>
      <c r="I49" s="7" t="s">
        <v>1671</v>
      </c>
      <c r="J49" s="55">
        <v>0</v>
      </c>
      <c r="K49" s="11"/>
      <c r="L49" s="12"/>
      <c r="M49" s="11"/>
      <c r="N49" s="12"/>
      <c r="O49" s="11"/>
      <c r="P49" s="12"/>
      <c r="Q49" s="70" t="s">
        <v>1672</v>
      </c>
      <c r="R49" s="40">
        <v>0</v>
      </c>
      <c r="S49" s="11"/>
      <c r="T49" s="16"/>
      <c r="U49" s="11"/>
      <c r="V49" s="16"/>
      <c r="W49" s="11"/>
      <c r="X49" s="16"/>
      <c r="Y49" s="70" t="s">
        <v>1673</v>
      </c>
      <c r="Z49" s="55"/>
      <c r="AA49" s="70" t="s">
        <v>1674</v>
      </c>
      <c r="AB49" s="55"/>
    </row>
    <row r="50" spans="1:30" x14ac:dyDescent="0.3">
      <c r="A50" s="101">
        <f t="shared" si="0"/>
        <v>1410</v>
      </c>
      <c r="B50" s="84" t="s">
        <v>30</v>
      </c>
      <c r="C50" s="11"/>
      <c r="D50" s="73"/>
      <c r="E50" s="11"/>
      <c r="F50" s="16"/>
      <c r="G50" s="11"/>
      <c r="H50" s="16"/>
      <c r="I50" s="7" t="s">
        <v>1675</v>
      </c>
      <c r="J50" s="55">
        <v>1</v>
      </c>
      <c r="K50" s="11"/>
      <c r="L50" s="12"/>
      <c r="M50" s="11"/>
      <c r="N50" s="12"/>
      <c r="O50" s="11"/>
      <c r="P50" s="12"/>
      <c r="Q50" s="11"/>
      <c r="R50" s="12"/>
      <c r="S50" s="11"/>
      <c r="T50" s="16"/>
      <c r="U50" s="11"/>
      <c r="V50" s="16"/>
      <c r="W50" s="11"/>
      <c r="X50" s="16"/>
      <c r="Y50" s="11"/>
      <c r="Z50" s="16"/>
      <c r="AA50" s="11"/>
      <c r="AB50" s="16"/>
    </row>
    <row r="51" spans="1:30" x14ac:dyDescent="0.3">
      <c r="A51" s="101">
        <f t="shared" si="0"/>
        <v>1420</v>
      </c>
      <c r="B51" s="83" t="s">
        <v>31</v>
      </c>
      <c r="C51" s="11"/>
      <c r="D51" s="73"/>
      <c r="E51" s="11"/>
      <c r="F51" s="16"/>
      <c r="G51" s="11"/>
      <c r="H51" s="16"/>
      <c r="I51" s="7" t="s">
        <v>1676</v>
      </c>
      <c r="J51" s="55">
        <v>1</v>
      </c>
      <c r="K51" s="11"/>
      <c r="L51" s="12"/>
      <c r="M51" s="11"/>
      <c r="N51" s="12"/>
      <c r="O51" s="11"/>
      <c r="P51" s="12"/>
      <c r="Q51" s="11"/>
      <c r="R51" s="12"/>
      <c r="S51" s="11"/>
      <c r="T51" s="16"/>
      <c r="U51" s="11"/>
      <c r="V51" s="16"/>
      <c r="W51" s="11"/>
      <c r="X51" s="16"/>
      <c r="Y51" s="11"/>
      <c r="Z51" s="16"/>
      <c r="AA51" s="11"/>
      <c r="AB51" s="16"/>
    </row>
    <row r="52" spans="1:30" ht="27" customHeight="1" x14ac:dyDescent="0.3">
      <c r="A52" s="101">
        <f t="shared" si="0"/>
        <v>1430</v>
      </c>
      <c r="B52" s="83" t="s">
        <v>32</v>
      </c>
      <c r="C52" s="11"/>
      <c r="D52" s="73"/>
      <c r="E52" s="11"/>
      <c r="F52" s="16"/>
      <c r="G52" s="11"/>
      <c r="H52" s="16"/>
      <c r="I52" s="7" t="s">
        <v>1677</v>
      </c>
      <c r="J52" s="55">
        <v>1</v>
      </c>
      <c r="K52" s="11"/>
      <c r="L52" s="12"/>
      <c r="M52" s="11"/>
      <c r="N52" s="12"/>
      <c r="O52" s="11"/>
      <c r="P52" s="12"/>
      <c r="Q52" s="11"/>
      <c r="R52" s="12"/>
      <c r="S52" s="11"/>
      <c r="T52" s="16"/>
      <c r="U52" s="11"/>
      <c r="V52" s="16"/>
      <c r="W52" s="11"/>
      <c r="X52" s="16"/>
      <c r="Y52" s="11"/>
      <c r="Z52" s="16"/>
      <c r="AA52" s="11"/>
      <c r="AB52" s="16"/>
    </row>
    <row r="53" spans="1:30" ht="27" customHeight="1" x14ac:dyDescent="0.3">
      <c r="A53" s="101">
        <f t="shared" si="0"/>
        <v>1440</v>
      </c>
      <c r="B53" s="83" t="s">
        <v>33</v>
      </c>
      <c r="C53" s="11"/>
      <c r="D53" s="73"/>
      <c r="E53" s="11"/>
      <c r="F53" s="16"/>
      <c r="G53" s="11"/>
      <c r="H53" s="16"/>
      <c r="I53" s="7" t="s">
        <v>1678</v>
      </c>
      <c r="J53" s="55">
        <v>1</v>
      </c>
      <c r="K53" s="11"/>
      <c r="L53" s="12"/>
      <c r="M53" s="11"/>
      <c r="N53" s="12"/>
      <c r="O53" s="11"/>
      <c r="P53" s="12"/>
      <c r="Q53" s="11"/>
      <c r="R53" s="12"/>
      <c r="S53" s="11"/>
      <c r="T53" s="16"/>
      <c r="U53" s="11"/>
      <c r="V53" s="16"/>
      <c r="W53" s="11"/>
      <c r="X53" s="16"/>
      <c r="Y53" s="11"/>
      <c r="Z53" s="16"/>
      <c r="AA53" s="11"/>
      <c r="AB53" s="16"/>
    </row>
    <row r="54" spans="1:30" ht="26.4" x14ac:dyDescent="0.3">
      <c r="A54" s="101">
        <f t="shared" si="0"/>
        <v>1450</v>
      </c>
      <c r="B54" s="84" t="s">
        <v>34</v>
      </c>
      <c r="C54" s="7" t="s">
        <v>300</v>
      </c>
      <c r="D54" s="71"/>
      <c r="E54" s="7" t="s">
        <v>1679</v>
      </c>
      <c r="F54" s="55"/>
      <c r="G54" s="7" t="s">
        <v>1680</v>
      </c>
      <c r="H54" s="55"/>
      <c r="I54" s="7" t="s">
        <v>1681</v>
      </c>
      <c r="J54" s="55">
        <v>1</v>
      </c>
      <c r="K54" s="11"/>
      <c r="L54" s="12"/>
      <c r="M54" s="11"/>
      <c r="N54" s="12"/>
      <c r="O54" s="11"/>
      <c r="P54" s="12"/>
      <c r="Q54" s="11"/>
      <c r="R54" s="12"/>
      <c r="S54" s="11"/>
      <c r="T54" s="16"/>
      <c r="U54" s="11"/>
      <c r="V54" s="16"/>
      <c r="W54" s="11"/>
      <c r="X54" s="16"/>
      <c r="Y54" s="11"/>
      <c r="Z54" s="16"/>
      <c r="AA54" s="11"/>
      <c r="AB54" s="16"/>
    </row>
    <row r="55" spans="1:30" x14ac:dyDescent="0.3">
      <c r="A55" s="101">
        <f t="shared" si="0"/>
        <v>1460</v>
      </c>
      <c r="B55" s="85" t="s">
        <v>35</v>
      </c>
      <c r="C55" s="73"/>
      <c r="D55" s="73"/>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3">
      <c r="A56" s="101">
        <f t="shared" si="0"/>
        <v>1470</v>
      </c>
      <c r="B56" s="84" t="s">
        <v>36</v>
      </c>
      <c r="C56" s="7" t="s">
        <v>301</v>
      </c>
      <c r="D56" s="71"/>
      <c r="E56" s="7" t="s">
        <v>1682</v>
      </c>
      <c r="F56" s="55"/>
      <c r="G56" s="7" t="s">
        <v>1683</v>
      </c>
      <c r="H56" s="55"/>
      <c r="I56" s="7" t="s">
        <v>1684</v>
      </c>
      <c r="J56" s="55">
        <v>1</v>
      </c>
      <c r="K56" s="74" t="s">
        <v>1685</v>
      </c>
      <c r="L56" s="40">
        <v>0</v>
      </c>
      <c r="M56" s="74" t="s">
        <v>1686</v>
      </c>
      <c r="N56" s="40">
        <v>0</v>
      </c>
      <c r="O56" s="74" t="s">
        <v>1687</v>
      </c>
      <c r="P56" s="40">
        <v>0.5</v>
      </c>
      <c r="Q56" s="70" t="s">
        <v>1688</v>
      </c>
      <c r="R56" s="40">
        <v>1</v>
      </c>
      <c r="S56" s="70" t="s">
        <v>1689</v>
      </c>
      <c r="T56" s="79"/>
      <c r="U56" s="70" t="s">
        <v>1690</v>
      </c>
      <c r="V56" s="55"/>
      <c r="W56" s="70" t="s">
        <v>1691</v>
      </c>
      <c r="X56" s="41"/>
      <c r="Y56" s="70" t="s">
        <v>1692</v>
      </c>
      <c r="Z56" s="41"/>
      <c r="AA56" s="70" t="s">
        <v>1693</v>
      </c>
      <c r="AB56" s="41"/>
    </row>
    <row r="57" spans="1:30" x14ac:dyDescent="0.3">
      <c r="A57" s="101">
        <f t="shared" si="0"/>
        <v>1480</v>
      </c>
      <c r="B57" s="84" t="s">
        <v>37</v>
      </c>
      <c r="C57" s="7" t="s">
        <v>302</v>
      </c>
      <c r="D57" s="71"/>
      <c r="E57" s="7" t="s">
        <v>1694</v>
      </c>
      <c r="F57" s="55"/>
      <c r="G57" s="7" t="s">
        <v>1695</v>
      </c>
      <c r="H57" s="55"/>
      <c r="I57" s="7" t="s">
        <v>1696</v>
      </c>
      <c r="J57" s="55">
        <v>1</v>
      </c>
      <c r="K57" s="74" t="s">
        <v>1697</v>
      </c>
      <c r="L57" s="40">
        <v>0</v>
      </c>
      <c r="M57" s="74" t="s">
        <v>1698</v>
      </c>
      <c r="N57" s="40">
        <v>0</v>
      </c>
      <c r="O57" s="74" t="s">
        <v>1699</v>
      </c>
      <c r="P57" s="40">
        <v>0.5</v>
      </c>
      <c r="Q57" s="70" t="s">
        <v>1700</v>
      </c>
      <c r="R57" s="40">
        <v>1</v>
      </c>
      <c r="S57" s="70" t="s">
        <v>1701</v>
      </c>
      <c r="T57" s="79"/>
      <c r="U57" s="70" t="s">
        <v>1702</v>
      </c>
      <c r="V57" s="55"/>
      <c r="W57" s="70" t="s">
        <v>1703</v>
      </c>
      <c r="X57" s="41"/>
      <c r="Y57" s="70" t="s">
        <v>1704</v>
      </c>
      <c r="Z57" s="41"/>
      <c r="AA57" s="70" t="s">
        <v>1705</v>
      </c>
      <c r="AB57" s="41"/>
    </row>
    <row r="58" spans="1:30" x14ac:dyDescent="0.3">
      <c r="A58" s="101">
        <f t="shared" si="0"/>
        <v>1490</v>
      </c>
      <c r="B58" s="84" t="s">
        <v>38</v>
      </c>
      <c r="C58" s="11"/>
      <c r="D58" s="11"/>
      <c r="E58" s="7" t="s">
        <v>1706</v>
      </c>
      <c r="F58" s="55"/>
      <c r="G58" s="11"/>
      <c r="H58" s="16"/>
      <c r="I58" s="11"/>
      <c r="J58" s="16"/>
      <c r="K58" s="12"/>
      <c r="L58" s="12"/>
      <c r="M58" s="74" t="s">
        <v>1707</v>
      </c>
      <c r="N58" s="40">
        <v>0</v>
      </c>
      <c r="O58" s="11"/>
      <c r="P58" s="12"/>
      <c r="Q58" s="11"/>
      <c r="R58" s="12"/>
      <c r="S58" s="12"/>
      <c r="T58" s="12"/>
      <c r="U58" s="70" t="s">
        <v>1708</v>
      </c>
      <c r="V58" s="55"/>
      <c r="W58" s="11"/>
      <c r="X58" s="16"/>
      <c r="Y58" s="11"/>
      <c r="Z58" s="16"/>
      <c r="AA58" s="70" t="s">
        <v>1709</v>
      </c>
      <c r="AB58" s="41"/>
    </row>
    <row r="59" spans="1:30" x14ac:dyDescent="0.3">
      <c r="A59" s="101">
        <f t="shared" si="0"/>
        <v>1500</v>
      </c>
      <c r="B59" s="84" t="s">
        <v>960</v>
      </c>
      <c r="C59" s="7" t="s">
        <v>1710</v>
      </c>
      <c r="D59" s="71"/>
      <c r="E59" s="7" t="s">
        <v>1711</v>
      </c>
      <c r="F59" s="55"/>
      <c r="G59" s="7" t="s">
        <v>1712</v>
      </c>
      <c r="H59" s="55"/>
      <c r="I59" s="7" t="s">
        <v>1713</v>
      </c>
      <c r="J59" s="55"/>
      <c r="K59" s="11"/>
      <c r="L59" s="12"/>
      <c r="M59" s="11"/>
      <c r="N59" s="12"/>
      <c r="O59" s="11"/>
      <c r="P59" s="12"/>
      <c r="Q59" s="11"/>
      <c r="R59" s="12"/>
      <c r="S59" s="11"/>
      <c r="T59" s="16"/>
      <c r="U59" s="11"/>
      <c r="V59" s="16"/>
      <c r="W59" s="11"/>
      <c r="X59" s="16"/>
      <c r="Y59" s="11"/>
      <c r="Z59" s="16"/>
      <c r="AA59" s="11"/>
      <c r="AB59" s="16"/>
    </row>
    <row r="60" spans="1:30" x14ac:dyDescent="0.3">
      <c r="A60" s="101">
        <f t="shared" si="0"/>
        <v>1510</v>
      </c>
      <c r="B60" s="83" t="s">
        <v>1976</v>
      </c>
      <c r="C60" s="11"/>
      <c r="D60" s="11"/>
      <c r="E60" s="7" t="s">
        <v>1714</v>
      </c>
      <c r="F60" s="55"/>
      <c r="G60" s="7" t="s">
        <v>1715</v>
      </c>
      <c r="H60" s="55"/>
      <c r="I60" s="7" t="s">
        <v>1716</v>
      </c>
      <c r="J60" s="55"/>
      <c r="K60" s="11"/>
      <c r="L60" s="11"/>
      <c r="M60" s="74" t="s">
        <v>1717</v>
      </c>
      <c r="N60" s="53">
        <v>0</v>
      </c>
      <c r="O60" s="74" t="s">
        <v>1718</v>
      </c>
      <c r="P60" s="53">
        <v>0</v>
      </c>
      <c r="Q60" s="70" t="s">
        <v>1719</v>
      </c>
      <c r="R60" s="53">
        <v>0</v>
      </c>
      <c r="S60" s="11"/>
      <c r="T60" s="11"/>
      <c r="U60" s="70" t="s">
        <v>1720</v>
      </c>
      <c r="V60" s="71"/>
      <c r="W60" s="70" t="s">
        <v>1721</v>
      </c>
      <c r="X60" s="71"/>
      <c r="Y60" s="70" t="s">
        <v>1722</v>
      </c>
      <c r="Z60" s="71"/>
      <c r="AA60" s="70" t="s">
        <v>1723</v>
      </c>
      <c r="AB60" s="71"/>
    </row>
    <row r="61" spans="1:30" x14ac:dyDescent="0.3">
      <c r="A61" s="101">
        <f t="shared" si="0"/>
        <v>1520</v>
      </c>
      <c r="B61" s="116" t="s">
        <v>1977</v>
      </c>
      <c r="C61" s="11"/>
      <c r="D61" s="11"/>
      <c r="E61" s="74" t="s">
        <v>1724</v>
      </c>
      <c r="F61" s="79"/>
      <c r="G61" s="74" t="s">
        <v>1725</v>
      </c>
      <c r="H61" s="79"/>
      <c r="I61" s="74" t="s">
        <v>1726</v>
      </c>
      <c r="J61" s="79"/>
      <c r="K61" s="11"/>
      <c r="L61" s="11"/>
      <c r="M61" s="74" t="s">
        <v>1727</v>
      </c>
      <c r="N61" s="53">
        <v>0</v>
      </c>
      <c r="O61" s="74" t="s">
        <v>1728</v>
      </c>
      <c r="P61" s="53">
        <v>0</v>
      </c>
      <c r="Q61" s="70" t="s">
        <v>1729</v>
      </c>
      <c r="R61" s="53">
        <v>0</v>
      </c>
      <c r="S61" s="11"/>
      <c r="T61" s="11"/>
      <c r="U61" s="70" t="s">
        <v>1730</v>
      </c>
      <c r="V61" s="71"/>
      <c r="W61" s="70" t="s">
        <v>1731</v>
      </c>
      <c r="X61" s="71"/>
      <c r="Y61" s="70" t="s">
        <v>1732</v>
      </c>
      <c r="Z61" s="71"/>
      <c r="AA61" s="70" t="s">
        <v>1733</v>
      </c>
      <c r="AB61" s="71"/>
    </row>
    <row r="62" spans="1:30" ht="26.4" x14ac:dyDescent="0.3">
      <c r="A62" s="101">
        <f t="shared" si="0"/>
        <v>1530</v>
      </c>
      <c r="B62" s="83" t="s">
        <v>285</v>
      </c>
      <c r="C62" s="7" t="s">
        <v>1734</v>
      </c>
      <c r="D62" s="71"/>
      <c r="E62" s="7" t="s">
        <v>1735</v>
      </c>
      <c r="F62" s="55"/>
      <c r="G62" s="7" t="s">
        <v>1736</v>
      </c>
      <c r="H62" s="55"/>
      <c r="I62" s="7" t="s">
        <v>1737</v>
      </c>
      <c r="J62" s="55"/>
      <c r="K62" s="74" t="s">
        <v>1738</v>
      </c>
      <c r="L62" s="40">
        <v>0</v>
      </c>
      <c r="M62" s="74" t="s">
        <v>1739</v>
      </c>
      <c r="N62" s="53">
        <v>0</v>
      </c>
      <c r="O62" s="74" t="s">
        <v>1740</v>
      </c>
      <c r="P62" s="53">
        <v>0</v>
      </c>
      <c r="Q62" s="70" t="s">
        <v>1741</v>
      </c>
      <c r="R62" s="53">
        <v>0</v>
      </c>
      <c r="S62" s="70" t="s">
        <v>1742</v>
      </c>
      <c r="T62" s="71"/>
      <c r="U62" s="70" t="s">
        <v>1743</v>
      </c>
      <c r="V62" s="71"/>
      <c r="W62" s="70" t="s">
        <v>1744</v>
      </c>
      <c r="X62" s="71"/>
      <c r="Y62" s="70" t="s">
        <v>1745</v>
      </c>
      <c r="Z62" s="71"/>
      <c r="AA62" s="70" t="s">
        <v>1746</v>
      </c>
      <c r="AB62" s="71"/>
      <c r="AD62" s="104"/>
    </row>
    <row r="63" spans="1:30" x14ac:dyDescent="0.3">
      <c r="A63" s="101">
        <f t="shared" si="0"/>
        <v>1540</v>
      </c>
      <c r="B63" s="84" t="s">
        <v>40</v>
      </c>
      <c r="C63" s="7" t="s">
        <v>1747</v>
      </c>
      <c r="D63" s="71"/>
      <c r="E63" s="7" t="s">
        <v>1748</v>
      </c>
      <c r="F63" s="55"/>
      <c r="G63" s="7" t="s">
        <v>1749</v>
      </c>
      <c r="H63" s="55"/>
      <c r="I63" s="7" t="s">
        <v>1750</v>
      </c>
      <c r="J63" s="55"/>
      <c r="K63" s="74" t="s">
        <v>1751</v>
      </c>
      <c r="L63" s="40">
        <v>0</v>
      </c>
      <c r="M63" s="74" t="s">
        <v>1752</v>
      </c>
      <c r="N63" s="53">
        <v>0</v>
      </c>
      <c r="O63" s="74" t="s">
        <v>1753</v>
      </c>
      <c r="P63" s="53">
        <v>0.5</v>
      </c>
      <c r="Q63" s="70" t="s">
        <v>1754</v>
      </c>
      <c r="R63" s="53">
        <v>1</v>
      </c>
      <c r="S63" s="70" t="s">
        <v>1755</v>
      </c>
      <c r="T63" s="71"/>
      <c r="U63" s="70" t="s">
        <v>1756</v>
      </c>
      <c r="V63" s="71"/>
      <c r="W63" s="70" t="s">
        <v>1757</v>
      </c>
      <c r="X63" s="71"/>
      <c r="Y63" s="70" t="s">
        <v>1758</v>
      </c>
      <c r="Z63" s="71"/>
      <c r="AA63" s="70" t="s">
        <v>1759</v>
      </c>
      <c r="AB63" s="71"/>
    </row>
    <row r="64" spans="1:30" x14ac:dyDescent="0.3">
      <c r="A64" s="101"/>
      <c r="B64" s="153"/>
      <c r="C64" s="220" t="s">
        <v>1</v>
      </c>
      <c r="D64" s="225"/>
      <c r="E64" s="225"/>
      <c r="F64" s="225"/>
      <c r="G64" s="225"/>
      <c r="H64" s="225"/>
      <c r="I64" s="225"/>
      <c r="J64" s="221"/>
      <c r="K64" s="220" t="s">
        <v>2</v>
      </c>
      <c r="L64" s="225"/>
      <c r="M64" s="225"/>
      <c r="N64" s="225"/>
      <c r="O64" s="225"/>
      <c r="P64" s="225"/>
      <c r="Q64" s="225"/>
      <c r="R64" s="221"/>
      <c r="S64" s="220" t="s">
        <v>3</v>
      </c>
      <c r="T64" s="225"/>
      <c r="U64" s="225"/>
      <c r="V64" s="225"/>
      <c r="W64" s="225"/>
      <c r="X64" s="225"/>
      <c r="Y64" s="225"/>
      <c r="Z64" s="225"/>
      <c r="AA64" s="225"/>
      <c r="AB64" s="221"/>
    </row>
    <row r="65" spans="1:42" x14ac:dyDescent="0.3">
      <c r="A65" s="101"/>
      <c r="B65" s="163" t="s">
        <v>2866</v>
      </c>
      <c r="C65" s="222" t="s">
        <v>282</v>
      </c>
      <c r="D65" s="222"/>
      <c r="E65" s="220" t="s">
        <v>4</v>
      </c>
      <c r="F65" s="221"/>
      <c r="G65" s="220" t="s">
        <v>109</v>
      </c>
      <c r="H65" s="221"/>
      <c r="I65" s="220" t="s">
        <v>110</v>
      </c>
      <c r="J65" s="221"/>
      <c r="K65" s="222" t="s">
        <v>282</v>
      </c>
      <c r="L65" s="222"/>
      <c r="M65" s="220" t="s">
        <v>4</v>
      </c>
      <c r="N65" s="221"/>
      <c r="O65" s="220" t="s">
        <v>109</v>
      </c>
      <c r="P65" s="221"/>
      <c r="Q65" s="223" t="s">
        <v>110</v>
      </c>
      <c r="R65" s="224"/>
      <c r="S65" s="222" t="s">
        <v>282</v>
      </c>
      <c r="T65" s="222"/>
      <c r="U65" s="220" t="s">
        <v>4</v>
      </c>
      <c r="V65" s="221"/>
      <c r="W65" s="220" t="s">
        <v>109</v>
      </c>
      <c r="X65" s="221"/>
      <c r="Y65" s="220" t="s">
        <v>110</v>
      </c>
      <c r="Z65" s="221"/>
      <c r="AA65" s="220" t="s">
        <v>5</v>
      </c>
      <c r="AB65" s="221"/>
    </row>
    <row r="66" spans="1:42" x14ac:dyDescent="0.3">
      <c r="A66" s="101"/>
      <c r="B66" s="153" t="s">
        <v>2863</v>
      </c>
      <c r="C66" s="13">
        <v>111600</v>
      </c>
      <c r="D66" s="71"/>
      <c r="E66" s="13">
        <v>131600</v>
      </c>
      <c r="F66" s="55"/>
      <c r="G66" s="13">
        <v>151600</v>
      </c>
      <c r="H66" s="55"/>
      <c r="I66" s="13">
        <v>171600</v>
      </c>
      <c r="J66" s="55"/>
      <c r="K66" s="70">
        <v>711600</v>
      </c>
      <c r="L66" s="40">
        <v>0</v>
      </c>
      <c r="M66" s="70">
        <v>731600</v>
      </c>
      <c r="N66" s="53">
        <v>0</v>
      </c>
      <c r="O66" s="70">
        <v>751600</v>
      </c>
      <c r="P66" s="53">
        <v>0</v>
      </c>
      <c r="Q66" s="70">
        <v>771600</v>
      </c>
      <c r="R66" s="53">
        <v>0</v>
      </c>
      <c r="S66" s="70">
        <v>811600</v>
      </c>
      <c r="T66" s="71"/>
      <c r="U66" s="70">
        <v>831600</v>
      </c>
      <c r="V66" s="71"/>
      <c r="W66" s="70">
        <v>851600</v>
      </c>
      <c r="X66" s="71"/>
      <c r="Y66" s="70">
        <v>871600</v>
      </c>
      <c r="Z66" s="71"/>
      <c r="AA66" s="70">
        <v>911600</v>
      </c>
      <c r="AB66" s="71"/>
    </row>
    <row r="67" spans="1:42" x14ac:dyDescent="0.3">
      <c r="A67" s="101"/>
      <c r="B67" s="153" t="s">
        <v>2865</v>
      </c>
      <c r="C67" s="13">
        <v>111610</v>
      </c>
      <c r="D67" s="71"/>
      <c r="E67" s="13">
        <v>131610</v>
      </c>
      <c r="F67" s="55"/>
      <c r="G67" s="13">
        <v>151610</v>
      </c>
      <c r="H67" s="55"/>
      <c r="I67" s="13">
        <v>171610</v>
      </c>
      <c r="J67" s="55"/>
      <c r="K67" s="70">
        <v>711610</v>
      </c>
      <c r="L67" s="40">
        <v>0</v>
      </c>
      <c r="M67" s="70">
        <v>731610</v>
      </c>
      <c r="N67" s="53">
        <v>0</v>
      </c>
      <c r="O67" s="70">
        <v>751610</v>
      </c>
      <c r="P67" s="53">
        <v>0</v>
      </c>
      <c r="Q67" s="70">
        <v>771610</v>
      </c>
      <c r="R67" s="53">
        <v>0</v>
      </c>
      <c r="S67" s="70">
        <v>811610</v>
      </c>
      <c r="T67" s="71"/>
      <c r="U67" s="70">
        <v>831610</v>
      </c>
      <c r="V67" s="71"/>
      <c r="W67" s="70">
        <v>851610</v>
      </c>
      <c r="X67" s="71"/>
      <c r="Y67" s="70">
        <v>871610</v>
      </c>
      <c r="Z67" s="71"/>
      <c r="AA67" s="70">
        <v>911610</v>
      </c>
      <c r="AB67" s="71"/>
    </row>
    <row r="68" spans="1:42" x14ac:dyDescent="0.3">
      <c r="A68" s="101"/>
      <c r="B68" s="153" t="s">
        <v>2864</v>
      </c>
      <c r="C68" s="13">
        <v>111620</v>
      </c>
      <c r="D68" s="71"/>
      <c r="E68" s="13">
        <v>131620</v>
      </c>
      <c r="F68" s="55"/>
      <c r="G68" s="13">
        <v>151620</v>
      </c>
      <c r="H68" s="55"/>
      <c r="I68" s="13">
        <v>171620</v>
      </c>
      <c r="J68" s="55"/>
      <c r="K68" s="70">
        <v>711620</v>
      </c>
      <c r="L68" s="40">
        <v>0</v>
      </c>
      <c r="M68" s="70">
        <v>731620</v>
      </c>
      <c r="N68" s="53">
        <v>0</v>
      </c>
      <c r="O68" s="70">
        <v>751620</v>
      </c>
      <c r="P68" s="53">
        <v>0</v>
      </c>
      <c r="Q68" s="70">
        <v>771620</v>
      </c>
      <c r="R68" s="53">
        <v>0</v>
      </c>
      <c r="S68" s="70">
        <v>811620</v>
      </c>
      <c r="T68" s="71"/>
      <c r="U68" s="70">
        <v>831620</v>
      </c>
      <c r="V68" s="71"/>
      <c r="W68" s="70">
        <v>851620</v>
      </c>
      <c r="X68" s="71"/>
      <c r="Y68" s="70">
        <v>871620</v>
      </c>
      <c r="Z68" s="71"/>
      <c r="AA68" s="70">
        <v>911620</v>
      </c>
      <c r="AB68" s="71"/>
    </row>
    <row r="69" spans="1:42" x14ac:dyDescent="0.3">
      <c r="A69" s="101">
        <f>A63+10</f>
        <v>1550</v>
      </c>
      <c r="B69" s="227"/>
      <c r="C69" s="228"/>
      <c r="D69" s="228"/>
      <c r="E69" s="228"/>
      <c r="F69" s="228"/>
      <c r="G69" s="228"/>
      <c r="H69" s="228"/>
      <c r="I69" s="228"/>
      <c r="J69" s="228"/>
      <c r="K69" s="228"/>
      <c r="L69" s="228"/>
      <c r="M69" s="228"/>
      <c r="N69" s="228"/>
      <c r="O69" s="228"/>
      <c r="P69" s="228"/>
      <c r="Q69" s="228"/>
      <c r="R69" s="228"/>
      <c r="S69" s="228"/>
      <c r="T69" s="228"/>
      <c r="U69" s="229"/>
      <c r="V69" s="227" t="s">
        <v>5</v>
      </c>
      <c r="W69" s="228"/>
      <c r="X69" s="228"/>
      <c r="Y69" s="228"/>
      <c r="Z69" s="229"/>
      <c r="AA69" s="70" t="s">
        <v>1975</v>
      </c>
      <c r="AB69" s="71"/>
    </row>
    <row r="70" spans="1:42" s="125" customFormat="1" x14ac:dyDescent="0.3">
      <c r="B70" s="123"/>
      <c r="C70" s="17"/>
      <c r="D70" s="17"/>
      <c r="E70" s="8"/>
      <c r="F70" s="17"/>
      <c r="G70" s="8"/>
      <c r="H70" s="17"/>
      <c r="I70" s="8"/>
      <c r="J70" s="17"/>
      <c r="K70" s="8"/>
      <c r="L70" s="10"/>
      <c r="M70" s="8"/>
      <c r="N70" s="10"/>
      <c r="O70" s="8"/>
      <c r="P70" s="10"/>
      <c r="Q70" s="8"/>
      <c r="R70" s="10"/>
      <c r="S70" s="8"/>
      <c r="T70" s="17"/>
      <c r="U70" s="8"/>
      <c r="V70" s="17"/>
      <c r="W70" s="8"/>
      <c r="X70" s="17"/>
      <c r="Y70" s="8"/>
      <c r="Z70" s="17"/>
      <c r="AA70" s="8"/>
      <c r="AB70" s="17"/>
      <c r="AC70" s="1"/>
      <c r="AE70" s="1"/>
      <c r="AG70" s="1"/>
      <c r="AI70" s="1"/>
      <c r="AJ70" s="1"/>
      <c r="AK70" s="1"/>
      <c r="AL70" s="1"/>
      <c r="AM70" s="1"/>
      <c r="AN70" s="1"/>
      <c r="AP70" s="1"/>
    </row>
    <row r="71" spans="1:42" s="125" customFormat="1" x14ac:dyDescent="0.3">
      <c r="B71" s="123"/>
      <c r="C71" s="17"/>
      <c r="D71" s="17"/>
      <c r="E71" s="8"/>
      <c r="F71" s="17"/>
      <c r="G71" s="8"/>
      <c r="H71" s="17"/>
      <c r="I71" s="8"/>
      <c r="J71" s="17"/>
      <c r="K71" s="8"/>
      <c r="L71" s="10"/>
      <c r="M71" s="8"/>
      <c r="N71" s="10"/>
      <c r="O71" s="8"/>
      <c r="P71" s="10"/>
      <c r="Q71" s="8"/>
      <c r="R71" s="10"/>
      <c r="S71" s="8"/>
      <c r="T71" s="17"/>
      <c r="U71" s="8"/>
      <c r="V71" s="17"/>
      <c r="W71" s="8"/>
      <c r="X71" s="17"/>
      <c r="Y71" s="8"/>
      <c r="Z71" s="17"/>
      <c r="AA71" s="8"/>
      <c r="AB71" s="17"/>
      <c r="AC71" s="1"/>
      <c r="AE71" s="1"/>
      <c r="AG71" s="1"/>
      <c r="AI71" s="1"/>
      <c r="AJ71" s="1"/>
      <c r="AK71" s="1"/>
      <c r="AL71" s="1"/>
      <c r="AM71" s="1"/>
      <c r="AN71" s="1"/>
      <c r="AP71" s="1"/>
    </row>
    <row r="72" spans="1:42" s="32" customFormat="1" ht="15.6" x14ac:dyDescent="0.3">
      <c r="B72" s="124" t="s">
        <v>102</v>
      </c>
      <c r="C72" s="17"/>
      <c r="D72" s="17"/>
      <c r="E72" s="33"/>
      <c r="F72" s="34"/>
      <c r="G72" s="33"/>
      <c r="H72" s="34"/>
      <c r="I72" s="33"/>
      <c r="J72" s="34"/>
      <c r="K72" s="33"/>
      <c r="L72" s="35"/>
      <c r="M72" s="33"/>
      <c r="N72" s="35"/>
      <c r="O72" s="33"/>
      <c r="P72" s="35"/>
      <c r="Q72" s="33"/>
      <c r="R72" s="35"/>
      <c r="S72" s="33"/>
      <c r="T72" s="34"/>
      <c r="U72" s="33"/>
      <c r="V72" s="34"/>
      <c r="W72" s="33"/>
      <c r="X72" s="34"/>
      <c r="Y72" s="33"/>
      <c r="Z72" s="34"/>
      <c r="AA72" s="33"/>
      <c r="AB72" s="34"/>
      <c r="AC72" s="1"/>
      <c r="AE72" s="1"/>
      <c r="AG72" s="1"/>
      <c r="AI72" s="1"/>
      <c r="AJ72" s="1"/>
      <c r="AK72" s="1"/>
      <c r="AL72" s="1"/>
      <c r="AM72" s="1"/>
      <c r="AN72" s="1"/>
      <c r="AP72" s="1"/>
    </row>
    <row r="73" spans="1:42" s="32" customFormat="1" ht="15.6" x14ac:dyDescent="0.3">
      <c r="B73" s="124" t="s">
        <v>103</v>
      </c>
      <c r="C73" s="68"/>
      <c r="D73" s="75"/>
      <c r="E73" s="68"/>
      <c r="F73" s="75"/>
      <c r="G73" s="68"/>
      <c r="H73" s="75"/>
      <c r="I73" s="68"/>
      <c r="J73" s="75"/>
      <c r="K73" s="68"/>
      <c r="L73" s="76"/>
      <c r="M73" s="68"/>
      <c r="N73" s="76"/>
      <c r="O73" s="68"/>
      <c r="P73" s="76"/>
      <c r="Q73" s="68"/>
      <c r="R73" s="76"/>
      <c r="S73" s="68"/>
      <c r="T73" s="75"/>
      <c r="U73" s="68"/>
      <c r="V73" s="75"/>
      <c r="W73" s="77"/>
      <c r="X73" s="78"/>
      <c r="Y73" s="77"/>
      <c r="Z73" s="78"/>
      <c r="AA73" s="77"/>
      <c r="AB73" s="78"/>
      <c r="AC73" s="1"/>
      <c r="AE73" s="1"/>
      <c r="AG73" s="1"/>
      <c r="AI73" s="1"/>
      <c r="AJ73" s="1"/>
      <c r="AK73" s="1"/>
      <c r="AL73" s="1"/>
      <c r="AM73" s="1"/>
      <c r="AN73" s="1"/>
      <c r="AP73" s="1"/>
    </row>
    <row r="74" spans="1:42" x14ac:dyDescent="0.3">
      <c r="B74" s="3"/>
      <c r="C74" s="227" t="s">
        <v>1</v>
      </c>
      <c r="D74" s="228"/>
      <c r="E74" s="228"/>
      <c r="F74" s="228"/>
      <c r="G74" s="228"/>
      <c r="H74" s="228"/>
      <c r="I74" s="228"/>
      <c r="J74" s="229"/>
      <c r="K74" s="230" t="s">
        <v>41</v>
      </c>
      <c r="L74" s="231"/>
      <c r="M74" s="231"/>
      <c r="N74" s="231"/>
      <c r="O74" s="231"/>
      <c r="P74" s="231"/>
      <c r="Q74" s="231"/>
      <c r="R74" s="232"/>
      <c r="S74" s="230" t="s">
        <v>42</v>
      </c>
      <c r="T74" s="231"/>
      <c r="U74" s="231"/>
      <c r="V74" s="231"/>
      <c r="W74" s="231"/>
      <c r="X74" s="231"/>
      <c r="Y74" s="231"/>
      <c r="Z74" s="231"/>
      <c r="AA74" s="231"/>
      <c r="AB74" s="232"/>
    </row>
    <row r="75" spans="1:42" ht="12.75" customHeight="1" x14ac:dyDescent="0.3">
      <c r="B75" s="3"/>
      <c r="C75" s="222" t="s">
        <v>282</v>
      </c>
      <c r="D75" s="222"/>
      <c r="E75" s="222" t="s">
        <v>4</v>
      </c>
      <c r="F75" s="222"/>
      <c r="G75" s="222" t="s">
        <v>109</v>
      </c>
      <c r="H75" s="222"/>
      <c r="I75" s="222" t="s">
        <v>110</v>
      </c>
      <c r="J75" s="222"/>
      <c r="K75" s="222" t="s">
        <v>282</v>
      </c>
      <c r="L75" s="222"/>
      <c r="M75" s="222" t="s">
        <v>4</v>
      </c>
      <c r="N75" s="222"/>
      <c r="O75" s="222" t="s">
        <v>109</v>
      </c>
      <c r="P75" s="222"/>
      <c r="Q75" s="222" t="s">
        <v>110</v>
      </c>
      <c r="R75" s="222"/>
      <c r="S75" s="222" t="s">
        <v>282</v>
      </c>
      <c r="T75" s="222"/>
      <c r="U75" s="223" t="s">
        <v>4</v>
      </c>
      <c r="V75" s="224"/>
      <c r="W75" s="222" t="s">
        <v>109</v>
      </c>
      <c r="X75" s="222"/>
      <c r="Y75" s="222" t="s">
        <v>110</v>
      </c>
      <c r="Z75" s="222"/>
      <c r="AA75" s="222" t="s">
        <v>43</v>
      </c>
      <c r="AB75" s="222"/>
    </row>
    <row r="76" spans="1:42" x14ac:dyDescent="0.3">
      <c r="A76" s="104">
        <v>3010</v>
      </c>
      <c r="B76" s="85" t="s">
        <v>44</v>
      </c>
      <c r="C76" s="74" t="s">
        <v>1760</v>
      </c>
      <c r="D76" s="71"/>
      <c r="E76" s="114"/>
      <c r="F76" s="114"/>
      <c r="G76" s="114"/>
      <c r="H76" s="73"/>
      <c r="I76" s="114"/>
      <c r="J76" s="73"/>
      <c r="K76" s="70" t="s">
        <v>303</v>
      </c>
      <c r="L76" s="53">
        <v>0</v>
      </c>
      <c r="M76" s="115"/>
      <c r="N76" s="115"/>
      <c r="O76" s="114"/>
      <c r="P76" s="115"/>
      <c r="Q76" s="114"/>
      <c r="R76" s="115"/>
      <c r="S76" s="74" t="s">
        <v>304</v>
      </c>
      <c r="T76" s="79"/>
      <c r="U76" s="73"/>
      <c r="V76" s="73"/>
      <c r="W76" s="114"/>
      <c r="X76" s="73"/>
      <c r="Y76" s="114"/>
      <c r="Z76" s="73"/>
      <c r="AA76" s="74" t="s">
        <v>305</v>
      </c>
      <c r="AB76" s="79"/>
    </row>
    <row r="77" spans="1:42" x14ac:dyDescent="0.3">
      <c r="A77" s="104">
        <f>A76+10</f>
        <v>3020</v>
      </c>
      <c r="B77" s="85" t="s">
        <v>45</v>
      </c>
      <c r="C77" s="74" t="s">
        <v>1761</v>
      </c>
      <c r="D77" s="71"/>
      <c r="E77" s="70" t="s">
        <v>1762</v>
      </c>
      <c r="F77" s="71"/>
      <c r="G77" s="70" t="s">
        <v>1763</v>
      </c>
      <c r="H77" s="71"/>
      <c r="I77" s="70" t="s">
        <v>306</v>
      </c>
      <c r="J77" s="71"/>
      <c r="K77" s="70" t="s">
        <v>307</v>
      </c>
      <c r="L77" s="53">
        <v>0</v>
      </c>
      <c r="M77" s="70" t="s">
        <v>308</v>
      </c>
      <c r="N77" s="53">
        <v>0</v>
      </c>
      <c r="O77" s="70" t="s">
        <v>309</v>
      </c>
      <c r="P77" s="53">
        <v>0</v>
      </c>
      <c r="Q77" s="70" t="s">
        <v>310</v>
      </c>
      <c r="R77" s="53">
        <v>0</v>
      </c>
      <c r="S77" s="70" t="s">
        <v>311</v>
      </c>
      <c r="T77" s="79"/>
      <c r="U77" s="70" t="s">
        <v>312</v>
      </c>
      <c r="V77" s="79"/>
      <c r="W77" s="70" t="s">
        <v>313</v>
      </c>
      <c r="X77" s="79"/>
      <c r="Y77" s="70" t="s">
        <v>314</v>
      </c>
      <c r="Z77" s="79"/>
      <c r="AA77" s="74" t="s">
        <v>315</v>
      </c>
      <c r="AB77" s="79"/>
    </row>
    <row r="78" spans="1:42" x14ac:dyDescent="0.3">
      <c r="A78" s="104">
        <f t="shared" ref="A78:A149" si="1">A77+10</f>
        <v>3030</v>
      </c>
      <c r="B78" s="105" t="s">
        <v>286</v>
      </c>
      <c r="C78" s="74" t="s">
        <v>1764</v>
      </c>
      <c r="D78" s="71"/>
      <c r="E78" s="74" t="s">
        <v>1765</v>
      </c>
      <c r="F78" s="71"/>
      <c r="G78" s="114"/>
      <c r="H78" s="114"/>
      <c r="I78" s="114"/>
      <c r="J78" s="114"/>
      <c r="K78" s="74" t="s">
        <v>316</v>
      </c>
      <c r="L78" s="53">
        <v>0</v>
      </c>
      <c r="M78" s="74" t="s">
        <v>317</v>
      </c>
      <c r="N78" s="53">
        <v>0</v>
      </c>
      <c r="O78" s="114"/>
      <c r="P78" s="115"/>
      <c r="Q78" s="114"/>
      <c r="R78" s="115"/>
      <c r="S78" s="74" t="s">
        <v>318</v>
      </c>
      <c r="T78" s="79"/>
      <c r="U78" s="74" t="s">
        <v>319</v>
      </c>
      <c r="V78" s="79"/>
      <c r="W78" s="114"/>
      <c r="X78" s="115"/>
      <c r="Y78" s="114"/>
      <c r="Z78" s="115"/>
      <c r="AA78" s="74" t="s">
        <v>320</v>
      </c>
      <c r="AB78" s="79"/>
    </row>
    <row r="79" spans="1:42" x14ac:dyDescent="0.3">
      <c r="A79" s="104">
        <f t="shared" si="1"/>
        <v>3040</v>
      </c>
      <c r="B79" s="85" t="s">
        <v>53</v>
      </c>
      <c r="C79" s="114"/>
      <c r="D79" s="114"/>
      <c r="E79" s="114"/>
      <c r="F79" s="73"/>
      <c r="G79" s="114" t="s">
        <v>276</v>
      </c>
      <c r="H79" s="73"/>
      <c r="I79" s="114" t="s">
        <v>276</v>
      </c>
      <c r="J79" s="73"/>
      <c r="K79" s="114"/>
      <c r="L79" s="115"/>
      <c r="M79" s="114" t="s">
        <v>276</v>
      </c>
      <c r="N79" s="115"/>
      <c r="O79" s="114" t="s">
        <v>276</v>
      </c>
      <c r="P79" s="115"/>
      <c r="Q79" s="114" t="s">
        <v>276</v>
      </c>
      <c r="R79" s="115"/>
      <c r="S79" s="114"/>
      <c r="T79" s="73"/>
      <c r="U79" s="114" t="s">
        <v>276</v>
      </c>
      <c r="V79" s="73"/>
      <c r="W79" s="114" t="s">
        <v>276</v>
      </c>
      <c r="X79" s="73"/>
      <c r="Y79" s="114" t="s">
        <v>276</v>
      </c>
      <c r="Z79" s="73"/>
      <c r="AA79" s="114" t="s">
        <v>276</v>
      </c>
      <c r="AB79" s="73"/>
    </row>
    <row r="80" spans="1:42" ht="39.6" x14ac:dyDescent="0.3">
      <c r="A80" s="104">
        <f t="shared" si="1"/>
        <v>3050</v>
      </c>
      <c r="B80" s="84" t="s">
        <v>1311</v>
      </c>
      <c r="C80" s="114"/>
      <c r="D80" s="114"/>
      <c r="E80" s="114"/>
      <c r="F80" s="73"/>
      <c r="G80" s="114" t="s">
        <v>276</v>
      </c>
      <c r="H80" s="73"/>
      <c r="I80" s="114" t="s">
        <v>276</v>
      </c>
      <c r="J80" s="73"/>
      <c r="K80" s="114"/>
      <c r="L80" s="115"/>
      <c r="M80" s="114" t="s">
        <v>276</v>
      </c>
      <c r="N80" s="115"/>
      <c r="O80" s="114" t="s">
        <v>276</v>
      </c>
      <c r="P80" s="115"/>
      <c r="Q80" s="114" t="s">
        <v>276</v>
      </c>
      <c r="R80" s="115"/>
      <c r="S80" s="114"/>
      <c r="T80" s="73"/>
      <c r="U80" s="114" t="s">
        <v>276</v>
      </c>
      <c r="V80" s="73"/>
      <c r="W80" s="114" t="s">
        <v>276</v>
      </c>
      <c r="X80" s="73"/>
      <c r="Y80" s="114" t="s">
        <v>276</v>
      </c>
      <c r="Z80" s="73"/>
      <c r="AA80" s="114" t="s">
        <v>276</v>
      </c>
      <c r="AB80" s="73"/>
    </row>
    <row r="81" spans="1:42" x14ac:dyDescent="0.3">
      <c r="A81" s="104">
        <f t="shared" si="1"/>
        <v>3060</v>
      </c>
      <c r="B81" s="83" t="s">
        <v>47</v>
      </c>
      <c r="C81" s="74" t="s">
        <v>1766</v>
      </c>
      <c r="D81" s="71"/>
      <c r="E81" s="74" t="s">
        <v>1767</v>
      </c>
      <c r="F81" s="71"/>
      <c r="G81" s="74" t="s">
        <v>1768</v>
      </c>
      <c r="H81" s="71"/>
      <c r="I81" s="74" t="s">
        <v>321</v>
      </c>
      <c r="J81" s="71"/>
      <c r="K81" s="74" t="s">
        <v>322</v>
      </c>
      <c r="L81" s="53">
        <v>1</v>
      </c>
      <c r="M81" s="74" t="s">
        <v>323</v>
      </c>
      <c r="N81" s="53">
        <v>0.05</v>
      </c>
      <c r="O81" s="74" t="s">
        <v>324</v>
      </c>
      <c r="P81" s="53">
        <v>0.5</v>
      </c>
      <c r="Q81" s="74" t="s">
        <v>325</v>
      </c>
      <c r="R81" s="53">
        <v>1</v>
      </c>
      <c r="S81" s="74" t="s">
        <v>326</v>
      </c>
      <c r="T81" s="71"/>
      <c r="U81" s="74" t="s">
        <v>327</v>
      </c>
      <c r="V81" s="117"/>
      <c r="W81" s="74" t="s">
        <v>328</v>
      </c>
      <c r="X81" s="117"/>
      <c r="Y81" s="74" t="s">
        <v>329</v>
      </c>
      <c r="Z81" s="117"/>
      <c r="AA81" s="74" t="s">
        <v>330</v>
      </c>
      <c r="AB81" s="117"/>
    </row>
    <row r="82" spans="1:42" x14ac:dyDescent="0.3">
      <c r="A82" s="104">
        <f t="shared" si="1"/>
        <v>3070</v>
      </c>
      <c r="B82" s="83" t="s">
        <v>115</v>
      </c>
      <c r="C82" s="114"/>
      <c r="D82" s="114"/>
      <c r="E82" s="114"/>
      <c r="F82" s="73"/>
      <c r="G82" s="114" t="s">
        <v>276</v>
      </c>
      <c r="H82" s="73"/>
      <c r="I82" s="114" t="s">
        <v>276</v>
      </c>
      <c r="J82" s="73"/>
      <c r="K82" s="114"/>
      <c r="L82" s="73"/>
      <c r="M82" s="114" t="s">
        <v>276</v>
      </c>
      <c r="N82" s="73"/>
      <c r="O82" s="114" t="s">
        <v>276</v>
      </c>
      <c r="P82" s="73"/>
      <c r="Q82" s="114" t="s">
        <v>276</v>
      </c>
      <c r="R82" s="115"/>
      <c r="S82" s="114"/>
      <c r="T82" s="73"/>
      <c r="U82" s="114" t="s">
        <v>276</v>
      </c>
      <c r="V82" s="73"/>
      <c r="W82" s="114" t="s">
        <v>276</v>
      </c>
      <c r="X82" s="73"/>
      <c r="Y82" s="114" t="s">
        <v>276</v>
      </c>
      <c r="Z82" s="73"/>
      <c r="AA82" s="114" t="s">
        <v>276</v>
      </c>
      <c r="AB82" s="73"/>
    </row>
    <row r="83" spans="1:42" x14ac:dyDescent="0.3">
      <c r="A83" s="104">
        <f t="shared" si="1"/>
        <v>3080</v>
      </c>
      <c r="B83" s="86" t="s">
        <v>48</v>
      </c>
      <c r="C83" s="74" t="s">
        <v>1769</v>
      </c>
      <c r="D83" s="71"/>
      <c r="E83" s="74" t="s">
        <v>1770</v>
      </c>
      <c r="F83" s="71"/>
      <c r="G83" s="74" t="s">
        <v>1771</v>
      </c>
      <c r="H83" s="71"/>
      <c r="I83" s="74" t="s">
        <v>331</v>
      </c>
      <c r="J83" s="71"/>
      <c r="K83" s="74" t="s">
        <v>332</v>
      </c>
      <c r="L83" s="53">
        <v>1</v>
      </c>
      <c r="M83" s="74" t="s">
        <v>333</v>
      </c>
      <c r="N83" s="53">
        <v>0.05</v>
      </c>
      <c r="O83" s="74" t="s">
        <v>334</v>
      </c>
      <c r="P83" s="53">
        <v>0.5</v>
      </c>
      <c r="Q83" s="74" t="s">
        <v>335</v>
      </c>
      <c r="R83" s="53">
        <v>1</v>
      </c>
      <c r="S83" s="74" t="s">
        <v>336</v>
      </c>
      <c r="T83" s="71"/>
      <c r="U83" s="74" t="s">
        <v>337</v>
      </c>
      <c r="V83" s="117"/>
      <c r="W83" s="74" t="s">
        <v>338</v>
      </c>
      <c r="X83" s="117"/>
      <c r="Y83" s="74" t="s">
        <v>339</v>
      </c>
      <c r="Z83" s="117"/>
      <c r="AA83" s="74" t="s">
        <v>340</v>
      </c>
      <c r="AB83" s="117"/>
    </row>
    <row r="84" spans="1:42" x14ac:dyDescent="0.3">
      <c r="A84" s="104">
        <f t="shared" si="1"/>
        <v>3090</v>
      </c>
      <c r="B84" s="86" t="s">
        <v>49</v>
      </c>
      <c r="C84" s="74" t="s">
        <v>1772</v>
      </c>
      <c r="D84" s="71"/>
      <c r="E84" s="74" t="s">
        <v>1773</v>
      </c>
      <c r="F84" s="71"/>
      <c r="G84" s="74" t="s">
        <v>1774</v>
      </c>
      <c r="H84" s="71"/>
      <c r="I84" s="74" t="s">
        <v>341</v>
      </c>
      <c r="J84" s="71"/>
      <c r="K84" s="74" t="s">
        <v>342</v>
      </c>
      <c r="L84" s="53">
        <v>1</v>
      </c>
      <c r="M84" s="74" t="s">
        <v>343</v>
      </c>
      <c r="N84" s="53">
        <v>0.5</v>
      </c>
      <c r="O84" s="74" t="s">
        <v>344</v>
      </c>
      <c r="P84" s="53">
        <v>0.5</v>
      </c>
      <c r="Q84" s="74" t="s">
        <v>345</v>
      </c>
      <c r="R84" s="53">
        <v>1</v>
      </c>
      <c r="S84" s="74" t="s">
        <v>346</v>
      </c>
      <c r="T84" s="71"/>
      <c r="U84" s="74" t="s">
        <v>347</v>
      </c>
      <c r="V84" s="117"/>
      <c r="W84" s="74" t="s">
        <v>348</v>
      </c>
      <c r="X84" s="117"/>
      <c r="Y84" s="74" t="s">
        <v>349</v>
      </c>
      <c r="Z84" s="117"/>
      <c r="AA84" s="74" t="s">
        <v>350</v>
      </c>
      <c r="AB84" s="117"/>
    </row>
    <row r="85" spans="1:42" x14ac:dyDescent="0.3">
      <c r="A85" s="104">
        <f t="shared" si="1"/>
        <v>3100</v>
      </c>
      <c r="B85" s="86" t="s">
        <v>50</v>
      </c>
      <c r="C85" s="74" t="s">
        <v>1775</v>
      </c>
      <c r="D85" s="71"/>
      <c r="E85" s="74" t="s">
        <v>1776</v>
      </c>
      <c r="F85" s="71"/>
      <c r="G85" s="74" t="s">
        <v>1777</v>
      </c>
      <c r="H85" s="71"/>
      <c r="I85" s="74" t="s">
        <v>351</v>
      </c>
      <c r="J85" s="71"/>
      <c r="K85" s="74" t="s">
        <v>352</v>
      </c>
      <c r="L85" s="53">
        <v>1</v>
      </c>
      <c r="M85" s="74" t="s">
        <v>353</v>
      </c>
      <c r="N85" s="53">
        <v>1</v>
      </c>
      <c r="O85" s="74" t="s">
        <v>354</v>
      </c>
      <c r="P85" s="53">
        <v>1</v>
      </c>
      <c r="Q85" s="74" t="s">
        <v>355</v>
      </c>
      <c r="R85" s="53">
        <v>1</v>
      </c>
      <c r="S85" s="74" t="s">
        <v>356</v>
      </c>
      <c r="T85" s="71"/>
      <c r="U85" s="74" t="s">
        <v>357</v>
      </c>
      <c r="V85" s="117"/>
      <c r="W85" s="74" t="s">
        <v>358</v>
      </c>
      <c r="X85" s="117"/>
      <c r="Y85" s="74" t="s">
        <v>359</v>
      </c>
      <c r="Z85" s="117"/>
      <c r="AA85" s="74" t="s">
        <v>360</v>
      </c>
      <c r="AB85" s="117"/>
    </row>
    <row r="86" spans="1:42" ht="39.6" x14ac:dyDescent="0.3">
      <c r="A86" s="104">
        <f t="shared" si="1"/>
        <v>3110</v>
      </c>
      <c r="B86" s="87" t="s">
        <v>290</v>
      </c>
      <c r="C86" s="73"/>
      <c r="D86" s="73"/>
      <c r="E86" s="114"/>
      <c r="F86" s="73"/>
      <c r="G86" s="114" t="s">
        <v>276</v>
      </c>
      <c r="H86" s="73"/>
      <c r="I86" s="114" t="s">
        <v>276</v>
      </c>
      <c r="J86" s="73"/>
      <c r="K86" s="114"/>
      <c r="L86" s="73"/>
      <c r="M86" s="114" t="s">
        <v>276</v>
      </c>
      <c r="N86" s="73"/>
      <c r="O86" s="114" t="s">
        <v>276</v>
      </c>
      <c r="P86" s="73"/>
      <c r="Q86" s="114" t="s">
        <v>276</v>
      </c>
      <c r="R86" s="115"/>
      <c r="S86" s="114"/>
      <c r="T86" s="73"/>
      <c r="U86" s="114" t="s">
        <v>276</v>
      </c>
      <c r="V86" s="73"/>
      <c r="W86" s="114" t="s">
        <v>276</v>
      </c>
      <c r="X86" s="73"/>
      <c r="Y86" s="114" t="s">
        <v>276</v>
      </c>
      <c r="Z86" s="73"/>
      <c r="AA86" s="114" t="s">
        <v>276</v>
      </c>
      <c r="AB86" s="73"/>
    </row>
    <row r="87" spans="1:42" x14ac:dyDescent="0.3">
      <c r="A87" s="104">
        <f t="shared" si="1"/>
        <v>3120</v>
      </c>
      <c r="B87" s="83" t="s">
        <v>47</v>
      </c>
      <c r="C87" s="74" t="s">
        <v>1778</v>
      </c>
      <c r="D87" s="71"/>
      <c r="E87" s="74" t="s">
        <v>1779</v>
      </c>
      <c r="F87" s="71"/>
      <c r="G87" s="74" t="s">
        <v>1780</v>
      </c>
      <c r="H87" s="71"/>
      <c r="I87" s="74" t="s">
        <v>361</v>
      </c>
      <c r="J87" s="71"/>
      <c r="K87" s="74" t="s">
        <v>362</v>
      </c>
      <c r="L87" s="53">
        <v>1</v>
      </c>
      <c r="M87" s="74" t="s">
        <v>363</v>
      </c>
      <c r="N87" s="53">
        <v>0.1</v>
      </c>
      <c r="O87" s="74" t="s">
        <v>364</v>
      </c>
      <c r="P87" s="53">
        <v>0.5</v>
      </c>
      <c r="Q87" s="74" t="s">
        <v>365</v>
      </c>
      <c r="R87" s="53">
        <v>1</v>
      </c>
      <c r="S87" s="74" t="s">
        <v>366</v>
      </c>
      <c r="T87" s="71"/>
      <c r="U87" s="74" t="s">
        <v>367</v>
      </c>
      <c r="V87" s="117"/>
      <c r="W87" s="74" t="s">
        <v>368</v>
      </c>
      <c r="X87" s="117"/>
      <c r="Y87" s="74" t="s">
        <v>369</v>
      </c>
      <c r="Z87" s="117"/>
      <c r="AA87" s="74" t="s">
        <v>370</v>
      </c>
      <c r="AB87" s="117"/>
    </row>
    <row r="88" spans="1:42" x14ac:dyDescent="0.3">
      <c r="A88" s="104">
        <f t="shared" si="1"/>
        <v>3130</v>
      </c>
      <c r="B88" s="83" t="s">
        <v>115</v>
      </c>
      <c r="C88" s="73"/>
      <c r="D88" s="73"/>
      <c r="E88" s="114"/>
      <c r="F88" s="73"/>
      <c r="G88" s="114" t="s">
        <v>276</v>
      </c>
      <c r="H88" s="73"/>
      <c r="I88" s="114" t="s">
        <v>276</v>
      </c>
      <c r="J88" s="73"/>
      <c r="K88" s="114"/>
      <c r="L88" s="118"/>
      <c r="M88" s="114" t="s">
        <v>276</v>
      </c>
      <c r="N88" s="73"/>
      <c r="O88" s="114" t="s">
        <v>276</v>
      </c>
      <c r="P88" s="73"/>
      <c r="Q88" s="114" t="s">
        <v>276</v>
      </c>
      <c r="R88" s="115"/>
      <c r="S88" s="114"/>
      <c r="T88" s="73"/>
      <c r="U88" s="114" t="s">
        <v>276</v>
      </c>
      <c r="V88" s="73"/>
      <c r="W88" s="114" t="s">
        <v>276</v>
      </c>
      <c r="X88" s="73"/>
      <c r="Y88" s="114" t="s">
        <v>276</v>
      </c>
      <c r="Z88" s="73"/>
      <c r="AA88" s="114" t="s">
        <v>276</v>
      </c>
      <c r="AB88" s="73"/>
    </row>
    <row r="89" spans="1:42" x14ac:dyDescent="0.3">
      <c r="A89" s="104">
        <f t="shared" si="1"/>
        <v>3140</v>
      </c>
      <c r="B89" s="86" t="s">
        <v>48</v>
      </c>
      <c r="C89" s="74" t="s">
        <v>1781</v>
      </c>
      <c r="D89" s="71"/>
      <c r="E89" s="74" t="s">
        <v>1782</v>
      </c>
      <c r="F89" s="71"/>
      <c r="G89" s="74" t="s">
        <v>1783</v>
      </c>
      <c r="H89" s="71"/>
      <c r="I89" s="74" t="s">
        <v>371</v>
      </c>
      <c r="J89" s="71"/>
      <c r="K89" s="74" t="s">
        <v>372</v>
      </c>
      <c r="L89" s="53">
        <v>1</v>
      </c>
      <c r="M89" s="74" t="s">
        <v>373</v>
      </c>
      <c r="N89" s="53">
        <v>0.1</v>
      </c>
      <c r="O89" s="74" t="s">
        <v>374</v>
      </c>
      <c r="P89" s="53">
        <v>0.5</v>
      </c>
      <c r="Q89" s="74" t="s">
        <v>375</v>
      </c>
      <c r="R89" s="53">
        <v>1</v>
      </c>
      <c r="S89" s="74" t="s">
        <v>376</v>
      </c>
      <c r="T89" s="71"/>
      <c r="U89" s="74" t="s">
        <v>377</v>
      </c>
      <c r="V89" s="117"/>
      <c r="W89" s="74" t="s">
        <v>378</v>
      </c>
      <c r="X89" s="117"/>
      <c r="Y89" s="74" t="s">
        <v>379</v>
      </c>
      <c r="Z89" s="117"/>
      <c r="AA89" s="74" t="s">
        <v>380</v>
      </c>
      <c r="AB89" s="117"/>
    </row>
    <row r="90" spans="1:42" x14ac:dyDescent="0.3">
      <c r="A90" s="104">
        <f t="shared" si="1"/>
        <v>3150</v>
      </c>
      <c r="B90" s="86" t="s">
        <v>49</v>
      </c>
      <c r="C90" s="74" t="s">
        <v>1784</v>
      </c>
      <c r="D90" s="71"/>
      <c r="E90" s="74" t="s">
        <v>1785</v>
      </c>
      <c r="F90" s="71"/>
      <c r="G90" s="74" t="s">
        <v>1786</v>
      </c>
      <c r="H90" s="71"/>
      <c r="I90" s="74" t="s">
        <v>381</v>
      </c>
      <c r="J90" s="71"/>
      <c r="K90" s="74" t="s">
        <v>382</v>
      </c>
      <c r="L90" s="53">
        <v>1</v>
      </c>
      <c r="M90" s="74" t="s">
        <v>383</v>
      </c>
      <c r="N90" s="53">
        <v>0.5</v>
      </c>
      <c r="O90" s="74" t="s">
        <v>384</v>
      </c>
      <c r="P90" s="53">
        <v>0.5</v>
      </c>
      <c r="Q90" s="74" t="s">
        <v>385</v>
      </c>
      <c r="R90" s="53">
        <v>1</v>
      </c>
      <c r="S90" s="74" t="s">
        <v>386</v>
      </c>
      <c r="T90" s="71"/>
      <c r="U90" s="74" t="s">
        <v>387</v>
      </c>
      <c r="V90" s="117"/>
      <c r="W90" s="74" t="s">
        <v>388</v>
      </c>
      <c r="X90" s="117"/>
      <c r="Y90" s="74" t="s">
        <v>389</v>
      </c>
      <c r="Z90" s="117"/>
      <c r="AA90" s="74" t="s">
        <v>390</v>
      </c>
      <c r="AB90" s="117"/>
    </row>
    <row r="91" spans="1:42" x14ac:dyDescent="0.3">
      <c r="A91" s="104">
        <f t="shared" si="1"/>
        <v>3160</v>
      </c>
      <c r="B91" s="86" t="s">
        <v>50</v>
      </c>
      <c r="C91" s="74" t="s">
        <v>1787</v>
      </c>
      <c r="D91" s="71"/>
      <c r="E91" s="74" t="s">
        <v>1788</v>
      </c>
      <c r="F91" s="71"/>
      <c r="G91" s="74" t="s">
        <v>1789</v>
      </c>
      <c r="H91" s="71"/>
      <c r="I91" s="74" t="s">
        <v>391</v>
      </c>
      <c r="J91" s="71"/>
      <c r="K91" s="74" t="s">
        <v>392</v>
      </c>
      <c r="L91" s="53">
        <v>1</v>
      </c>
      <c r="M91" s="74" t="s">
        <v>393</v>
      </c>
      <c r="N91" s="53">
        <v>1</v>
      </c>
      <c r="O91" s="74" t="s">
        <v>394</v>
      </c>
      <c r="P91" s="53">
        <v>1</v>
      </c>
      <c r="Q91" s="74" t="s">
        <v>395</v>
      </c>
      <c r="R91" s="53">
        <v>1</v>
      </c>
      <c r="S91" s="74" t="s">
        <v>396</v>
      </c>
      <c r="T91" s="71"/>
      <c r="U91" s="74" t="s">
        <v>397</v>
      </c>
      <c r="V91" s="117"/>
      <c r="W91" s="74" t="s">
        <v>398</v>
      </c>
      <c r="X91" s="117"/>
      <c r="Y91" s="74" t="s">
        <v>399</v>
      </c>
      <c r="Z91" s="117"/>
      <c r="AA91" s="74" t="s">
        <v>400</v>
      </c>
      <c r="AB91" s="117"/>
    </row>
    <row r="92" spans="1:42" s="32" customFormat="1" ht="15.6" x14ac:dyDescent="0.3">
      <c r="B92" s="124" t="s">
        <v>102</v>
      </c>
      <c r="C92" s="17"/>
      <c r="D92" s="17"/>
      <c r="E92" s="33"/>
      <c r="F92" s="34"/>
      <c r="G92" s="33"/>
      <c r="H92" s="34"/>
      <c r="I92" s="33"/>
      <c r="J92" s="34"/>
      <c r="K92" s="33"/>
      <c r="L92" s="35"/>
      <c r="M92" s="33"/>
      <c r="N92" s="35"/>
      <c r="O92" s="33"/>
      <c r="P92" s="35"/>
      <c r="Q92" s="33"/>
      <c r="R92" s="35"/>
      <c r="S92" s="33"/>
      <c r="T92" s="34"/>
      <c r="U92" s="33"/>
      <c r="V92" s="34"/>
      <c r="W92" s="33"/>
      <c r="X92" s="34"/>
      <c r="Y92" s="33"/>
      <c r="Z92" s="34"/>
      <c r="AA92" s="33"/>
      <c r="AB92" s="34"/>
      <c r="AC92" s="1"/>
      <c r="AE92" s="1"/>
      <c r="AG92" s="1"/>
      <c r="AI92" s="1"/>
      <c r="AJ92" s="1"/>
      <c r="AK92" s="1"/>
      <c r="AL92" s="1"/>
      <c r="AM92" s="1"/>
      <c r="AN92" s="1"/>
      <c r="AP92" s="1"/>
    </row>
    <row r="93" spans="1:42" s="32" customFormat="1" ht="15.6" x14ac:dyDescent="0.3">
      <c r="B93" s="124" t="s">
        <v>103</v>
      </c>
      <c r="C93" s="68"/>
      <c r="D93" s="75"/>
      <c r="E93" s="68"/>
      <c r="F93" s="75"/>
      <c r="G93" s="68"/>
      <c r="H93" s="75"/>
      <c r="I93" s="68"/>
      <c r="J93" s="75"/>
      <c r="K93" s="68"/>
      <c r="L93" s="76"/>
      <c r="M93" s="68"/>
      <c r="N93" s="76"/>
      <c r="O93" s="68"/>
      <c r="P93" s="76"/>
      <c r="Q93" s="68"/>
      <c r="R93" s="76"/>
      <c r="S93" s="68"/>
      <c r="T93" s="75"/>
      <c r="U93" s="68"/>
      <c r="V93" s="75"/>
      <c r="W93" s="77"/>
      <c r="X93" s="78"/>
      <c r="Y93" s="77"/>
      <c r="Z93" s="78"/>
      <c r="AA93" s="77"/>
      <c r="AB93" s="78"/>
      <c r="AC93" s="1"/>
      <c r="AE93" s="1"/>
      <c r="AG93" s="1"/>
      <c r="AI93" s="1"/>
      <c r="AJ93" s="1"/>
      <c r="AK93" s="1"/>
      <c r="AL93" s="1"/>
      <c r="AM93" s="1"/>
      <c r="AN93" s="1"/>
      <c r="AP93" s="1"/>
    </row>
    <row r="94" spans="1:42" x14ac:dyDescent="0.3">
      <c r="B94" s="3"/>
      <c r="C94" s="227" t="s">
        <v>1</v>
      </c>
      <c r="D94" s="228"/>
      <c r="E94" s="228"/>
      <c r="F94" s="228"/>
      <c r="G94" s="228"/>
      <c r="H94" s="228"/>
      <c r="I94" s="228"/>
      <c r="J94" s="229"/>
      <c r="K94" s="230" t="s">
        <v>41</v>
      </c>
      <c r="L94" s="231"/>
      <c r="M94" s="231"/>
      <c r="N94" s="231"/>
      <c r="O94" s="231"/>
      <c r="P94" s="231"/>
      <c r="Q94" s="231"/>
      <c r="R94" s="232"/>
      <c r="S94" s="230" t="s">
        <v>42</v>
      </c>
      <c r="T94" s="231"/>
      <c r="U94" s="231"/>
      <c r="V94" s="231"/>
      <c r="W94" s="231"/>
      <c r="X94" s="231"/>
      <c r="Y94" s="231"/>
      <c r="Z94" s="231"/>
      <c r="AA94" s="231"/>
      <c r="AB94" s="232"/>
    </row>
    <row r="95" spans="1:42" ht="12.75" customHeight="1" x14ac:dyDescent="0.3">
      <c r="B95" s="3"/>
      <c r="C95" s="222" t="s">
        <v>282</v>
      </c>
      <c r="D95" s="222"/>
      <c r="E95" s="222" t="s">
        <v>4</v>
      </c>
      <c r="F95" s="222"/>
      <c r="G95" s="222" t="s">
        <v>109</v>
      </c>
      <c r="H95" s="222"/>
      <c r="I95" s="222" t="s">
        <v>110</v>
      </c>
      <c r="J95" s="222"/>
      <c r="K95" s="222" t="s">
        <v>282</v>
      </c>
      <c r="L95" s="222"/>
      <c r="M95" s="222" t="s">
        <v>4</v>
      </c>
      <c r="N95" s="222"/>
      <c r="O95" s="222" t="s">
        <v>109</v>
      </c>
      <c r="P95" s="222"/>
      <c r="Q95" s="222" t="s">
        <v>110</v>
      </c>
      <c r="R95" s="222"/>
      <c r="S95" s="222" t="s">
        <v>282</v>
      </c>
      <c r="T95" s="222"/>
      <c r="U95" s="223" t="s">
        <v>4</v>
      </c>
      <c r="V95" s="224"/>
      <c r="W95" s="222" t="s">
        <v>109</v>
      </c>
      <c r="X95" s="222"/>
      <c r="Y95" s="222" t="s">
        <v>110</v>
      </c>
      <c r="Z95" s="222"/>
      <c r="AA95" s="222" t="s">
        <v>43</v>
      </c>
      <c r="AB95" s="222"/>
    </row>
    <row r="96" spans="1:42" x14ac:dyDescent="0.3">
      <c r="A96" s="104">
        <f>A91+10</f>
        <v>3170</v>
      </c>
      <c r="B96" s="84" t="s">
        <v>55</v>
      </c>
      <c r="C96" s="114"/>
      <c r="D96" s="114"/>
      <c r="E96" s="114"/>
      <c r="F96" s="73"/>
      <c r="G96" s="114" t="s">
        <v>276</v>
      </c>
      <c r="H96" s="73"/>
      <c r="I96" s="114" t="s">
        <v>276</v>
      </c>
      <c r="J96" s="73"/>
      <c r="K96" s="114"/>
      <c r="L96" s="119"/>
      <c r="M96" s="114" t="s">
        <v>276</v>
      </c>
      <c r="N96" s="115"/>
      <c r="O96" s="114" t="s">
        <v>276</v>
      </c>
      <c r="P96" s="115"/>
      <c r="Q96" s="114" t="s">
        <v>276</v>
      </c>
      <c r="R96" s="115"/>
      <c r="S96" s="114"/>
      <c r="T96" s="73"/>
      <c r="U96" s="114" t="s">
        <v>276</v>
      </c>
      <c r="V96" s="73"/>
      <c r="W96" s="114" t="s">
        <v>276</v>
      </c>
      <c r="X96" s="73"/>
      <c r="Y96" s="114" t="s">
        <v>276</v>
      </c>
      <c r="Z96" s="73"/>
      <c r="AA96" s="114" t="s">
        <v>276</v>
      </c>
      <c r="AB96" s="73"/>
    </row>
    <row r="97" spans="1:28" x14ac:dyDescent="0.3">
      <c r="A97" s="104">
        <f t="shared" si="1"/>
        <v>3180</v>
      </c>
      <c r="B97" s="83" t="s">
        <v>47</v>
      </c>
      <c r="C97" s="74" t="s">
        <v>1790</v>
      </c>
      <c r="D97" s="71"/>
      <c r="E97" s="74" t="s">
        <v>1791</v>
      </c>
      <c r="F97" s="71"/>
      <c r="G97" s="74" t="s">
        <v>1792</v>
      </c>
      <c r="H97" s="71"/>
      <c r="I97" s="74" t="s">
        <v>401</v>
      </c>
      <c r="J97" s="71"/>
      <c r="K97" s="74" t="s">
        <v>402</v>
      </c>
      <c r="L97" s="53">
        <v>1</v>
      </c>
      <c r="M97" s="74" t="s">
        <v>403</v>
      </c>
      <c r="N97" s="53">
        <v>0.15</v>
      </c>
      <c r="O97" s="74" t="s">
        <v>404</v>
      </c>
      <c r="P97" s="53">
        <v>0.5</v>
      </c>
      <c r="Q97" s="74" t="s">
        <v>405</v>
      </c>
      <c r="R97" s="53">
        <v>1</v>
      </c>
      <c r="S97" s="74" t="s">
        <v>406</v>
      </c>
      <c r="T97" s="71"/>
      <c r="U97" s="74" t="s">
        <v>407</v>
      </c>
      <c r="V97" s="117"/>
      <c r="W97" s="74" t="s">
        <v>408</v>
      </c>
      <c r="X97" s="117"/>
      <c r="Y97" s="74" t="s">
        <v>409</v>
      </c>
      <c r="Z97" s="117"/>
      <c r="AA97" s="74" t="s">
        <v>410</v>
      </c>
      <c r="AB97" s="117"/>
    </row>
    <row r="98" spans="1:28" x14ac:dyDescent="0.3">
      <c r="A98" s="104">
        <f>A97+10</f>
        <v>3190</v>
      </c>
      <c r="B98" s="83" t="s">
        <v>115</v>
      </c>
      <c r="C98" s="73"/>
      <c r="D98" s="73"/>
      <c r="E98" s="114"/>
      <c r="F98" s="73"/>
      <c r="G98" s="114" t="s">
        <v>276</v>
      </c>
      <c r="H98" s="73"/>
      <c r="I98" s="114" t="s">
        <v>276</v>
      </c>
      <c r="J98" s="73"/>
      <c r="K98" s="114"/>
      <c r="L98" s="119"/>
      <c r="M98" s="114" t="s">
        <v>276</v>
      </c>
      <c r="N98" s="115"/>
      <c r="O98" s="114" t="s">
        <v>276</v>
      </c>
      <c r="P98" s="115"/>
      <c r="Q98" s="114" t="s">
        <v>276</v>
      </c>
      <c r="R98" s="115"/>
      <c r="S98" s="114"/>
      <c r="T98" s="73"/>
      <c r="U98" s="114" t="s">
        <v>276</v>
      </c>
      <c r="V98" s="73"/>
      <c r="W98" s="114" t="s">
        <v>276</v>
      </c>
      <c r="X98" s="73"/>
      <c r="Y98" s="114" t="s">
        <v>276</v>
      </c>
      <c r="Z98" s="73"/>
      <c r="AA98" s="114" t="s">
        <v>276</v>
      </c>
      <c r="AB98" s="73"/>
    </row>
    <row r="99" spans="1:28" x14ac:dyDescent="0.3">
      <c r="A99" s="104">
        <f t="shared" si="1"/>
        <v>3200</v>
      </c>
      <c r="B99" s="86" t="s">
        <v>48</v>
      </c>
      <c r="C99" s="74" t="s">
        <v>1793</v>
      </c>
      <c r="D99" s="71"/>
      <c r="E99" s="74" t="s">
        <v>1794</v>
      </c>
      <c r="F99" s="71"/>
      <c r="G99" s="74" t="s">
        <v>1795</v>
      </c>
      <c r="H99" s="71"/>
      <c r="I99" s="74" t="s">
        <v>411</v>
      </c>
      <c r="J99" s="71"/>
      <c r="K99" s="74" t="s">
        <v>412</v>
      </c>
      <c r="L99" s="53">
        <v>1</v>
      </c>
      <c r="M99" s="74" t="s">
        <v>413</v>
      </c>
      <c r="N99" s="53">
        <v>0.15</v>
      </c>
      <c r="O99" s="74" t="s">
        <v>414</v>
      </c>
      <c r="P99" s="53">
        <v>0.5</v>
      </c>
      <c r="Q99" s="74" t="s">
        <v>415</v>
      </c>
      <c r="R99" s="53">
        <v>1</v>
      </c>
      <c r="S99" s="74" t="s">
        <v>416</v>
      </c>
      <c r="T99" s="71"/>
      <c r="U99" s="74" t="s">
        <v>417</v>
      </c>
      <c r="V99" s="117"/>
      <c r="W99" s="74" t="s">
        <v>418</v>
      </c>
      <c r="X99" s="117"/>
      <c r="Y99" s="74" t="s">
        <v>419</v>
      </c>
      <c r="Z99" s="117"/>
      <c r="AA99" s="74" t="s">
        <v>420</v>
      </c>
      <c r="AB99" s="117"/>
    </row>
    <row r="100" spans="1:28" x14ac:dyDescent="0.3">
      <c r="A100" s="104">
        <f t="shared" si="1"/>
        <v>3210</v>
      </c>
      <c r="B100" s="86" t="s">
        <v>49</v>
      </c>
      <c r="C100" s="74" t="s">
        <v>1796</v>
      </c>
      <c r="D100" s="71"/>
      <c r="E100" s="74" t="s">
        <v>1797</v>
      </c>
      <c r="F100" s="71"/>
      <c r="G100" s="74" t="s">
        <v>1798</v>
      </c>
      <c r="H100" s="71"/>
      <c r="I100" s="74" t="s">
        <v>421</v>
      </c>
      <c r="J100" s="71"/>
      <c r="K100" s="74" t="s">
        <v>422</v>
      </c>
      <c r="L100" s="53">
        <v>1</v>
      </c>
      <c r="M100" s="74" t="s">
        <v>423</v>
      </c>
      <c r="N100" s="53">
        <v>0.5</v>
      </c>
      <c r="O100" s="74" t="s">
        <v>424</v>
      </c>
      <c r="P100" s="53">
        <v>0.5</v>
      </c>
      <c r="Q100" s="74" t="s">
        <v>425</v>
      </c>
      <c r="R100" s="53">
        <v>1</v>
      </c>
      <c r="S100" s="74" t="s">
        <v>426</v>
      </c>
      <c r="T100" s="71"/>
      <c r="U100" s="74" t="s">
        <v>427</v>
      </c>
      <c r="V100" s="117"/>
      <c r="W100" s="74" t="s">
        <v>428</v>
      </c>
      <c r="X100" s="117"/>
      <c r="Y100" s="74" t="s">
        <v>429</v>
      </c>
      <c r="Z100" s="117"/>
      <c r="AA100" s="74" t="s">
        <v>430</v>
      </c>
      <c r="AB100" s="117"/>
    </row>
    <row r="101" spans="1:28" x14ac:dyDescent="0.3">
      <c r="A101" s="104">
        <f t="shared" si="1"/>
        <v>3220</v>
      </c>
      <c r="B101" s="86" t="s">
        <v>50</v>
      </c>
      <c r="C101" s="74" t="s">
        <v>1799</v>
      </c>
      <c r="D101" s="71"/>
      <c r="E101" s="74" t="s">
        <v>1800</v>
      </c>
      <c r="F101" s="71"/>
      <c r="G101" s="74" t="s">
        <v>1801</v>
      </c>
      <c r="H101" s="71"/>
      <c r="I101" s="74" t="s">
        <v>431</v>
      </c>
      <c r="J101" s="71"/>
      <c r="K101" s="74" t="s">
        <v>432</v>
      </c>
      <c r="L101" s="53">
        <v>1</v>
      </c>
      <c r="M101" s="74" t="s">
        <v>433</v>
      </c>
      <c r="N101" s="53">
        <v>1</v>
      </c>
      <c r="O101" s="74" t="s">
        <v>434</v>
      </c>
      <c r="P101" s="53">
        <v>1</v>
      </c>
      <c r="Q101" s="74" t="s">
        <v>435</v>
      </c>
      <c r="R101" s="53">
        <v>1</v>
      </c>
      <c r="S101" s="74" t="s">
        <v>436</v>
      </c>
      <c r="T101" s="71"/>
      <c r="U101" s="74" t="s">
        <v>437</v>
      </c>
      <c r="V101" s="117"/>
      <c r="W101" s="74" t="s">
        <v>438</v>
      </c>
      <c r="X101" s="117"/>
      <c r="Y101" s="74" t="s">
        <v>439</v>
      </c>
      <c r="Z101" s="117"/>
      <c r="AA101" s="74" t="s">
        <v>440</v>
      </c>
      <c r="AB101" s="117"/>
    </row>
    <row r="102" spans="1:28" x14ac:dyDescent="0.3">
      <c r="A102" s="104">
        <f t="shared" si="1"/>
        <v>3230</v>
      </c>
      <c r="B102" s="85" t="s">
        <v>56</v>
      </c>
      <c r="C102" s="11"/>
      <c r="D102" s="11"/>
      <c r="E102" s="11"/>
      <c r="F102" s="16"/>
      <c r="G102" s="11" t="s">
        <v>276</v>
      </c>
      <c r="H102" s="16"/>
      <c r="I102" s="11" t="s">
        <v>276</v>
      </c>
      <c r="J102" s="16"/>
      <c r="K102" s="11"/>
      <c r="L102" s="42"/>
      <c r="M102" s="11" t="s">
        <v>276</v>
      </c>
      <c r="N102" s="115"/>
      <c r="O102" s="114" t="s">
        <v>276</v>
      </c>
      <c r="P102" s="115"/>
      <c r="Q102" s="114" t="s">
        <v>276</v>
      </c>
      <c r="R102" s="115"/>
      <c r="S102" s="114"/>
      <c r="T102" s="16"/>
      <c r="U102" s="11" t="s">
        <v>276</v>
      </c>
      <c r="V102" s="16"/>
      <c r="W102" s="11" t="s">
        <v>276</v>
      </c>
      <c r="X102" s="16"/>
      <c r="Y102" s="11" t="s">
        <v>276</v>
      </c>
      <c r="Z102" s="16"/>
      <c r="AA102" s="11" t="s">
        <v>276</v>
      </c>
      <c r="AB102" s="16"/>
    </row>
    <row r="103" spans="1:28" x14ac:dyDescent="0.3">
      <c r="A103" s="104">
        <f t="shared" si="1"/>
        <v>3240</v>
      </c>
      <c r="B103" s="84" t="s">
        <v>47</v>
      </c>
      <c r="C103" s="11"/>
      <c r="D103" s="11"/>
      <c r="E103" s="7" t="s">
        <v>1802</v>
      </c>
      <c r="F103" s="41"/>
      <c r="G103" s="7" t="s">
        <v>1803</v>
      </c>
      <c r="H103" s="41"/>
      <c r="I103" s="7" t="s">
        <v>441</v>
      </c>
      <c r="J103" s="41"/>
      <c r="K103" s="11"/>
      <c r="L103" s="11"/>
      <c r="M103" s="7" t="s">
        <v>442</v>
      </c>
      <c r="N103" s="53">
        <v>0</v>
      </c>
      <c r="O103" s="74" t="s">
        <v>443</v>
      </c>
      <c r="P103" s="53">
        <v>0</v>
      </c>
      <c r="Q103" s="74" t="s">
        <v>444</v>
      </c>
      <c r="R103" s="53">
        <v>0</v>
      </c>
      <c r="S103" s="114"/>
      <c r="T103" s="11"/>
      <c r="U103" s="7" t="s">
        <v>445</v>
      </c>
      <c r="V103" s="54"/>
      <c r="W103" s="7" t="s">
        <v>446</v>
      </c>
      <c r="X103" s="54"/>
      <c r="Y103" s="7" t="s">
        <v>447</v>
      </c>
      <c r="Z103" s="54"/>
      <c r="AA103" s="7" t="s">
        <v>448</v>
      </c>
      <c r="AB103" s="54"/>
    </row>
    <row r="104" spans="1:28" x14ac:dyDescent="0.3">
      <c r="A104" s="104">
        <f t="shared" si="1"/>
        <v>3250</v>
      </c>
      <c r="B104" s="84" t="s">
        <v>115</v>
      </c>
      <c r="C104" s="11"/>
      <c r="D104" s="11"/>
      <c r="E104" s="11"/>
      <c r="F104" s="16"/>
      <c r="G104" s="11" t="s">
        <v>276</v>
      </c>
      <c r="H104" s="16"/>
      <c r="I104" s="11" t="s">
        <v>276</v>
      </c>
      <c r="J104" s="16"/>
      <c r="K104" s="11"/>
      <c r="L104" s="42"/>
      <c r="M104" s="11" t="s">
        <v>276</v>
      </c>
      <c r="N104" s="115"/>
      <c r="O104" s="114" t="s">
        <v>276</v>
      </c>
      <c r="P104" s="115"/>
      <c r="Q104" s="114" t="s">
        <v>276</v>
      </c>
      <c r="R104" s="115"/>
      <c r="S104" s="114"/>
      <c r="T104" s="11"/>
      <c r="U104" s="11" t="s">
        <v>276</v>
      </c>
      <c r="V104" s="16"/>
      <c r="W104" s="11" t="s">
        <v>276</v>
      </c>
      <c r="X104" s="16"/>
      <c r="Y104" s="11" t="s">
        <v>276</v>
      </c>
      <c r="Z104" s="11"/>
      <c r="AA104" s="11" t="s">
        <v>276</v>
      </c>
      <c r="AB104" s="16"/>
    </row>
    <row r="105" spans="1:28" x14ac:dyDescent="0.3">
      <c r="A105" s="104">
        <f t="shared" si="1"/>
        <v>3260</v>
      </c>
      <c r="B105" s="83" t="s">
        <v>48</v>
      </c>
      <c r="C105" s="11"/>
      <c r="D105" s="11"/>
      <c r="E105" s="7" t="s">
        <v>1804</v>
      </c>
      <c r="F105" s="41"/>
      <c r="G105" s="7" t="s">
        <v>1805</v>
      </c>
      <c r="H105" s="41"/>
      <c r="I105" s="7" t="s">
        <v>449</v>
      </c>
      <c r="J105" s="41"/>
      <c r="K105" s="11"/>
      <c r="L105" s="11"/>
      <c r="M105" s="7" t="s">
        <v>450</v>
      </c>
      <c r="N105" s="53">
        <v>0</v>
      </c>
      <c r="O105" s="74" t="s">
        <v>451</v>
      </c>
      <c r="P105" s="53">
        <v>0</v>
      </c>
      <c r="Q105" s="74" t="s">
        <v>452</v>
      </c>
      <c r="R105" s="53">
        <v>0</v>
      </c>
      <c r="S105" s="114"/>
      <c r="T105" s="11"/>
      <c r="U105" s="7" t="s">
        <v>453</v>
      </c>
      <c r="V105" s="54"/>
      <c r="W105" s="7" t="s">
        <v>454</v>
      </c>
      <c r="X105" s="54"/>
      <c r="Y105" s="7" t="s">
        <v>455</v>
      </c>
      <c r="Z105" s="54"/>
      <c r="AA105" s="7" t="s">
        <v>456</v>
      </c>
      <c r="AB105" s="54"/>
    </row>
    <row r="106" spans="1:28" x14ac:dyDescent="0.3">
      <c r="A106" s="104">
        <f t="shared" si="1"/>
        <v>3270</v>
      </c>
      <c r="B106" s="83" t="s">
        <v>49</v>
      </c>
      <c r="C106" s="11"/>
      <c r="D106" s="11"/>
      <c r="E106" s="7" t="s">
        <v>1806</v>
      </c>
      <c r="F106" s="41"/>
      <c r="G106" s="7" t="s">
        <v>1807</v>
      </c>
      <c r="H106" s="41"/>
      <c r="I106" s="7" t="s">
        <v>457</v>
      </c>
      <c r="J106" s="41"/>
      <c r="K106" s="11"/>
      <c r="L106" s="11"/>
      <c r="M106" s="7" t="s">
        <v>458</v>
      </c>
      <c r="N106" s="53">
        <v>0.5</v>
      </c>
      <c r="O106" s="74" t="s">
        <v>459</v>
      </c>
      <c r="P106" s="53">
        <v>0.5</v>
      </c>
      <c r="Q106" s="74" t="s">
        <v>460</v>
      </c>
      <c r="R106" s="53">
        <v>0.5</v>
      </c>
      <c r="S106" s="114"/>
      <c r="T106" s="11"/>
      <c r="U106" s="7" t="s">
        <v>461</v>
      </c>
      <c r="V106" s="54"/>
      <c r="W106" s="7" t="s">
        <v>462</v>
      </c>
      <c r="X106" s="54"/>
      <c r="Y106" s="7" t="s">
        <v>463</v>
      </c>
      <c r="Z106" s="54"/>
      <c r="AA106" s="7" t="s">
        <v>464</v>
      </c>
      <c r="AB106" s="54"/>
    </row>
    <row r="107" spans="1:28" x14ac:dyDescent="0.3">
      <c r="A107" s="104">
        <f t="shared" si="1"/>
        <v>3280</v>
      </c>
      <c r="B107" s="83" t="s">
        <v>50</v>
      </c>
      <c r="C107" s="11"/>
      <c r="D107" s="11"/>
      <c r="E107" s="7" t="s">
        <v>1808</v>
      </c>
      <c r="F107" s="41"/>
      <c r="G107" s="7" t="s">
        <v>1809</v>
      </c>
      <c r="H107" s="41"/>
      <c r="I107" s="7" t="s">
        <v>465</v>
      </c>
      <c r="J107" s="41"/>
      <c r="K107" s="11"/>
      <c r="L107" s="11"/>
      <c r="M107" s="7" t="s">
        <v>466</v>
      </c>
      <c r="N107" s="53">
        <v>1</v>
      </c>
      <c r="O107" s="74" t="s">
        <v>467</v>
      </c>
      <c r="P107" s="53">
        <v>1</v>
      </c>
      <c r="Q107" s="74" t="s">
        <v>468</v>
      </c>
      <c r="R107" s="53">
        <v>1</v>
      </c>
      <c r="S107" s="114"/>
      <c r="T107" s="11"/>
      <c r="U107" s="7" t="s">
        <v>469</v>
      </c>
      <c r="V107" s="54"/>
      <c r="W107" s="7" t="s">
        <v>470</v>
      </c>
      <c r="X107" s="54"/>
      <c r="Y107" s="7" t="s">
        <v>471</v>
      </c>
      <c r="Z107" s="54"/>
      <c r="AA107" s="7" t="s">
        <v>472</v>
      </c>
      <c r="AB107" s="54"/>
    </row>
    <row r="108" spans="1:28" x14ac:dyDescent="0.3">
      <c r="A108" s="104">
        <f t="shared" si="1"/>
        <v>3290</v>
      </c>
      <c r="B108" s="85" t="s">
        <v>57</v>
      </c>
      <c r="C108" s="11"/>
      <c r="D108" s="16"/>
      <c r="E108" s="11"/>
      <c r="F108" s="16"/>
      <c r="G108" s="11" t="s">
        <v>276</v>
      </c>
      <c r="H108" s="16"/>
      <c r="I108" s="11" t="s">
        <v>276</v>
      </c>
      <c r="J108" s="16"/>
      <c r="K108" s="11"/>
      <c r="L108" s="42"/>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3">
      <c r="A109" s="104">
        <f t="shared" si="1"/>
        <v>3300</v>
      </c>
      <c r="B109" s="84" t="s">
        <v>47</v>
      </c>
      <c r="C109" s="11"/>
      <c r="D109" s="11"/>
      <c r="E109" s="7" t="s">
        <v>1810</v>
      </c>
      <c r="F109" s="41"/>
      <c r="G109" s="7" t="s">
        <v>1811</v>
      </c>
      <c r="H109" s="41"/>
      <c r="I109" s="7" t="s">
        <v>473</v>
      </c>
      <c r="J109" s="41"/>
      <c r="K109" s="11"/>
      <c r="L109" s="11"/>
      <c r="M109" s="7" t="s">
        <v>474</v>
      </c>
      <c r="N109" s="40">
        <v>0.15</v>
      </c>
      <c r="O109" s="7" t="s">
        <v>475</v>
      </c>
      <c r="P109" s="40">
        <v>0.15</v>
      </c>
      <c r="Q109" s="7" t="s">
        <v>476</v>
      </c>
      <c r="R109" s="40">
        <v>0.15</v>
      </c>
      <c r="S109" s="11"/>
      <c r="T109" s="11"/>
      <c r="U109" s="7" t="s">
        <v>477</v>
      </c>
      <c r="V109" s="41"/>
      <c r="W109" s="7" t="s">
        <v>478</v>
      </c>
      <c r="X109" s="41"/>
      <c r="Y109" s="7" t="s">
        <v>479</v>
      </c>
      <c r="Z109" s="41"/>
      <c r="AA109" s="7" t="s">
        <v>480</v>
      </c>
      <c r="AB109" s="41"/>
    </row>
    <row r="110" spans="1:28" x14ac:dyDescent="0.3">
      <c r="A110" s="104">
        <f t="shared" si="1"/>
        <v>3310</v>
      </c>
      <c r="B110" s="84" t="s">
        <v>115</v>
      </c>
      <c r="C110" s="11"/>
      <c r="D110" s="16"/>
      <c r="E110" s="11"/>
      <c r="F110" s="16"/>
      <c r="G110" s="11" t="s">
        <v>276</v>
      </c>
      <c r="H110" s="16"/>
      <c r="I110" s="11" t="s">
        <v>276</v>
      </c>
      <c r="J110" s="16"/>
      <c r="K110" s="11"/>
      <c r="L110" s="42"/>
      <c r="M110" s="11" t="s">
        <v>276</v>
      </c>
      <c r="N110" s="12"/>
      <c r="O110" s="11" t="s">
        <v>276</v>
      </c>
      <c r="P110" s="12"/>
      <c r="Q110" s="11" t="s">
        <v>276</v>
      </c>
      <c r="R110" s="12"/>
      <c r="S110" s="11"/>
      <c r="T110" s="16"/>
      <c r="U110" s="11" t="s">
        <v>276</v>
      </c>
      <c r="V110" s="16"/>
      <c r="W110" s="11" t="s">
        <v>276</v>
      </c>
      <c r="X110" s="16"/>
      <c r="Y110" s="11" t="s">
        <v>276</v>
      </c>
      <c r="Z110" s="16"/>
      <c r="AA110" s="11" t="s">
        <v>276</v>
      </c>
      <c r="AB110" s="16"/>
    </row>
    <row r="111" spans="1:28" x14ac:dyDescent="0.3">
      <c r="A111" s="104">
        <f t="shared" si="1"/>
        <v>3320</v>
      </c>
      <c r="B111" s="83" t="s">
        <v>48</v>
      </c>
      <c r="C111" s="11"/>
      <c r="D111" s="11"/>
      <c r="E111" s="7" t="s">
        <v>1812</v>
      </c>
      <c r="F111" s="41"/>
      <c r="G111" s="7" t="s">
        <v>1813</v>
      </c>
      <c r="H111" s="41"/>
      <c r="I111" s="7" t="s">
        <v>481</v>
      </c>
      <c r="J111" s="41"/>
      <c r="K111" s="11"/>
      <c r="L111" s="11"/>
      <c r="M111" s="7" t="s">
        <v>482</v>
      </c>
      <c r="N111" s="40">
        <v>0.15</v>
      </c>
      <c r="O111" s="7" t="s">
        <v>483</v>
      </c>
      <c r="P111" s="40">
        <v>0.15</v>
      </c>
      <c r="Q111" s="7" t="s">
        <v>484</v>
      </c>
      <c r="R111" s="40">
        <v>0.15</v>
      </c>
      <c r="S111" s="11"/>
      <c r="T111" s="11"/>
      <c r="U111" s="7" t="s">
        <v>485</v>
      </c>
      <c r="V111" s="41"/>
      <c r="W111" s="7" t="s">
        <v>486</v>
      </c>
      <c r="X111" s="41"/>
      <c r="Y111" s="7" t="s">
        <v>487</v>
      </c>
      <c r="Z111" s="41"/>
      <c r="AA111" s="7" t="s">
        <v>488</v>
      </c>
      <c r="AB111" s="41"/>
    </row>
    <row r="112" spans="1:28" x14ac:dyDescent="0.3">
      <c r="A112" s="104">
        <f t="shared" si="1"/>
        <v>3330</v>
      </c>
      <c r="B112" s="83" t="s">
        <v>49</v>
      </c>
      <c r="C112" s="11"/>
      <c r="D112" s="11"/>
      <c r="E112" s="7" t="s">
        <v>1814</v>
      </c>
      <c r="F112" s="41"/>
      <c r="G112" s="7" t="s">
        <v>1815</v>
      </c>
      <c r="H112" s="41"/>
      <c r="I112" s="7" t="s">
        <v>489</v>
      </c>
      <c r="J112" s="41"/>
      <c r="K112" s="11"/>
      <c r="L112" s="11"/>
      <c r="M112" s="7" t="s">
        <v>490</v>
      </c>
      <c r="N112" s="40">
        <v>0.5</v>
      </c>
      <c r="O112" s="7" t="s">
        <v>491</v>
      </c>
      <c r="P112" s="40">
        <v>0.5</v>
      </c>
      <c r="Q112" s="7" t="s">
        <v>492</v>
      </c>
      <c r="R112" s="40">
        <v>0.5</v>
      </c>
      <c r="S112" s="11"/>
      <c r="T112" s="11"/>
      <c r="U112" s="7" t="s">
        <v>493</v>
      </c>
      <c r="V112" s="41"/>
      <c r="W112" s="7" t="s">
        <v>494</v>
      </c>
      <c r="X112" s="41"/>
      <c r="Y112" s="7" t="s">
        <v>495</v>
      </c>
      <c r="Z112" s="41"/>
      <c r="AA112" s="7" t="s">
        <v>496</v>
      </c>
      <c r="AB112" s="41"/>
    </row>
    <row r="113" spans="1:28" x14ac:dyDescent="0.3">
      <c r="A113" s="104">
        <f t="shared" si="1"/>
        <v>3340</v>
      </c>
      <c r="B113" s="83" t="s">
        <v>50</v>
      </c>
      <c r="C113" s="11"/>
      <c r="D113" s="11"/>
      <c r="E113" s="7" t="s">
        <v>1816</v>
      </c>
      <c r="F113" s="41"/>
      <c r="G113" s="7" t="s">
        <v>1817</v>
      </c>
      <c r="H113" s="41"/>
      <c r="I113" s="7" t="s">
        <v>497</v>
      </c>
      <c r="J113" s="41"/>
      <c r="K113" s="11"/>
      <c r="L113" s="11"/>
      <c r="M113" s="7" t="s">
        <v>498</v>
      </c>
      <c r="N113" s="40">
        <v>1</v>
      </c>
      <c r="O113" s="7" t="s">
        <v>499</v>
      </c>
      <c r="P113" s="40">
        <v>1</v>
      </c>
      <c r="Q113" s="7" t="s">
        <v>500</v>
      </c>
      <c r="R113" s="40">
        <v>1</v>
      </c>
      <c r="S113" s="11"/>
      <c r="T113" s="11"/>
      <c r="U113" s="7" t="s">
        <v>501</v>
      </c>
      <c r="V113" s="41"/>
      <c r="W113" s="7" t="s">
        <v>502</v>
      </c>
      <c r="X113" s="41"/>
      <c r="Y113" s="7" t="s">
        <v>503</v>
      </c>
      <c r="Z113" s="41"/>
      <c r="AA113" s="7" t="s">
        <v>504</v>
      </c>
      <c r="AB113" s="41"/>
    </row>
    <row r="114" spans="1:28" x14ac:dyDescent="0.3">
      <c r="A114" s="104">
        <f t="shared" si="1"/>
        <v>3350</v>
      </c>
      <c r="B114" s="85" t="s">
        <v>58</v>
      </c>
      <c r="C114" s="11"/>
      <c r="D114" s="16"/>
      <c r="E114" s="11"/>
      <c r="F114" s="16"/>
      <c r="G114" s="11" t="s">
        <v>276</v>
      </c>
      <c r="H114" s="16"/>
      <c r="I114" s="11" t="s">
        <v>276</v>
      </c>
      <c r="J114" s="16"/>
      <c r="K114" s="11"/>
      <c r="L114" s="42"/>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3">
      <c r="A115" s="104">
        <f t="shared" si="1"/>
        <v>3360</v>
      </c>
      <c r="B115" s="84" t="s">
        <v>47</v>
      </c>
      <c r="C115" s="7" t="s">
        <v>1818</v>
      </c>
      <c r="D115" s="41"/>
      <c r="E115" s="7" t="s">
        <v>1819</v>
      </c>
      <c r="F115" s="41"/>
      <c r="G115" s="7" t="s">
        <v>1820</v>
      </c>
      <c r="H115" s="41"/>
      <c r="I115" s="7" t="s">
        <v>505</v>
      </c>
      <c r="J115" s="41"/>
      <c r="K115" s="7" t="s">
        <v>506</v>
      </c>
      <c r="L115" s="53">
        <v>0.5</v>
      </c>
      <c r="M115" s="7" t="s">
        <v>507</v>
      </c>
      <c r="N115" s="40">
        <v>0.5</v>
      </c>
      <c r="O115" s="7" t="s">
        <v>508</v>
      </c>
      <c r="P115" s="40">
        <v>0.5</v>
      </c>
      <c r="Q115" s="7" t="s">
        <v>509</v>
      </c>
      <c r="R115" s="40">
        <v>0.5</v>
      </c>
      <c r="S115" s="7" t="s">
        <v>510</v>
      </c>
      <c r="T115" s="71"/>
      <c r="U115" s="7" t="s">
        <v>511</v>
      </c>
      <c r="V115" s="41"/>
      <c r="W115" s="7" t="s">
        <v>512</v>
      </c>
      <c r="X115" s="41"/>
      <c r="Y115" s="7" t="s">
        <v>513</v>
      </c>
      <c r="Z115" s="41"/>
      <c r="AA115" s="7" t="s">
        <v>514</v>
      </c>
      <c r="AB115" s="41"/>
    </row>
    <row r="116" spans="1:28" x14ac:dyDescent="0.3">
      <c r="A116" s="104">
        <f t="shared" si="1"/>
        <v>3370</v>
      </c>
      <c r="B116" s="84" t="s">
        <v>115</v>
      </c>
      <c r="C116" s="11"/>
      <c r="D116" s="16"/>
      <c r="E116" s="11"/>
      <c r="F116" s="16"/>
      <c r="G116" s="11" t="s">
        <v>276</v>
      </c>
      <c r="H116" s="16"/>
      <c r="I116" s="11" t="s">
        <v>276</v>
      </c>
      <c r="J116" s="16"/>
      <c r="K116" s="11"/>
      <c r="L116" s="42"/>
      <c r="M116" s="11" t="s">
        <v>276</v>
      </c>
      <c r="N116" s="12"/>
      <c r="O116" s="11" t="s">
        <v>276</v>
      </c>
      <c r="P116" s="12"/>
      <c r="Q116" s="11" t="s">
        <v>276</v>
      </c>
      <c r="R116" s="12"/>
      <c r="S116" s="11"/>
      <c r="T116" s="16"/>
      <c r="U116" s="11" t="s">
        <v>276</v>
      </c>
      <c r="V116" s="16"/>
      <c r="W116" s="11" t="s">
        <v>276</v>
      </c>
      <c r="X116" s="16"/>
      <c r="Y116" s="11" t="s">
        <v>276</v>
      </c>
      <c r="Z116" s="16"/>
      <c r="AA116" s="11" t="s">
        <v>276</v>
      </c>
      <c r="AB116" s="16"/>
    </row>
    <row r="117" spans="1:28" x14ac:dyDescent="0.3">
      <c r="A117" s="104">
        <f t="shared" si="1"/>
        <v>3380</v>
      </c>
      <c r="B117" s="83" t="s">
        <v>48</v>
      </c>
      <c r="C117" s="7" t="s">
        <v>1821</v>
      </c>
      <c r="D117" s="41"/>
      <c r="E117" s="7" t="s">
        <v>1822</v>
      </c>
      <c r="F117" s="41"/>
      <c r="G117" s="7" t="s">
        <v>1823</v>
      </c>
      <c r="H117" s="41"/>
      <c r="I117" s="7" t="s">
        <v>515</v>
      </c>
      <c r="J117" s="41"/>
      <c r="K117" s="7" t="s">
        <v>516</v>
      </c>
      <c r="L117" s="53">
        <v>0.5</v>
      </c>
      <c r="M117" s="7" t="s">
        <v>517</v>
      </c>
      <c r="N117" s="40">
        <v>0.5</v>
      </c>
      <c r="O117" s="7" t="s">
        <v>518</v>
      </c>
      <c r="P117" s="40">
        <v>0.5</v>
      </c>
      <c r="Q117" s="7" t="s">
        <v>519</v>
      </c>
      <c r="R117" s="40">
        <v>0.5</v>
      </c>
      <c r="S117" s="7" t="s">
        <v>520</v>
      </c>
      <c r="T117" s="71"/>
      <c r="U117" s="7" t="s">
        <v>521</v>
      </c>
      <c r="V117" s="41"/>
      <c r="W117" s="7" t="s">
        <v>522</v>
      </c>
      <c r="X117" s="41"/>
      <c r="Y117" s="7" t="s">
        <v>523</v>
      </c>
      <c r="Z117" s="41"/>
      <c r="AA117" s="7" t="s">
        <v>524</v>
      </c>
      <c r="AB117" s="41"/>
    </row>
    <row r="118" spans="1:28" x14ac:dyDescent="0.3">
      <c r="A118" s="104">
        <f t="shared" si="1"/>
        <v>3390</v>
      </c>
      <c r="B118" s="83" t="s">
        <v>49</v>
      </c>
      <c r="C118" s="7" t="s">
        <v>1824</v>
      </c>
      <c r="D118" s="41"/>
      <c r="E118" s="7" t="s">
        <v>1825</v>
      </c>
      <c r="F118" s="41"/>
      <c r="G118" s="7" t="s">
        <v>1826</v>
      </c>
      <c r="H118" s="41"/>
      <c r="I118" s="7" t="s">
        <v>525</v>
      </c>
      <c r="J118" s="41"/>
      <c r="K118" s="7" t="s">
        <v>526</v>
      </c>
      <c r="L118" s="53">
        <v>0.5</v>
      </c>
      <c r="M118" s="7" t="s">
        <v>527</v>
      </c>
      <c r="N118" s="40">
        <v>0.5</v>
      </c>
      <c r="O118" s="7" t="s">
        <v>528</v>
      </c>
      <c r="P118" s="40">
        <v>0.5</v>
      </c>
      <c r="Q118" s="7" t="s">
        <v>529</v>
      </c>
      <c r="R118" s="40">
        <v>0.5</v>
      </c>
      <c r="S118" s="7" t="s">
        <v>530</v>
      </c>
      <c r="T118" s="71"/>
      <c r="U118" s="7" t="s">
        <v>531</v>
      </c>
      <c r="V118" s="41"/>
      <c r="W118" s="7" t="s">
        <v>532</v>
      </c>
      <c r="X118" s="41"/>
      <c r="Y118" s="7" t="s">
        <v>533</v>
      </c>
      <c r="Z118" s="41"/>
      <c r="AA118" s="7" t="s">
        <v>534</v>
      </c>
      <c r="AB118" s="41"/>
    </row>
    <row r="119" spans="1:28" x14ac:dyDescent="0.3">
      <c r="A119" s="104">
        <f t="shared" si="1"/>
        <v>3400</v>
      </c>
      <c r="B119" s="83" t="s">
        <v>50</v>
      </c>
      <c r="C119" s="7" t="s">
        <v>1827</v>
      </c>
      <c r="D119" s="41"/>
      <c r="E119" s="7" t="s">
        <v>1828</v>
      </c>
      <c r="F119" s="41"/>
      <c r="G119" s="7" t="s">
        <v>1829</v>
      </c>
      <c r="H119" s="41"/>
      <c r="I119" s="7" t="s">
        <v>535</v>
      </c>
      <c r="J119" s="41"/>
      <c r="K119" s="7" t="s">
        <v>536</v>
      </c>
      <c r="L119" s="53">
        <v>1</v>
      </c>
      <c r="M119" s="7" t="s">
        <v>537</v>
      </c>
      <c r="N119" s="40">
        <v>1</v>
      </c>
      <c r="O119" s="7" t="s">
        <v>538</v>
      </c>
      <c r="P119" s="40">
        <v>1</v>
      </c>
      <c r="Q119" s="7" t="s">
        <v>539</v>
      </c>
      <c r="R119" s="40">
        <v>1</v>
      </c>
      <c r="S119" s="7" t="s">
        <v>540</v>
      </c>
      <c r="T119" s="71"/>
      <c r="U119" s="7" t="s">
        <v>541</v>
      </c>
      <c r="V119" s="41"/>
      <c r="W119" s="7" t="s">
        <v>542</v>
      </c>
      <c r="X119" s="41"/>
      <c r="Y119" s="7" t="s">
        <v>543</v>
      </c>
      <c r="Z119" s="41"/>
      <c r="AA119" s="7" t="s">
        <v>544</v>
      </c>
      <c r="AB119" s="41"/>
    </row>
    <row r="120" spans="1:28" x14ac:dyDescent="0.3">
      <c r="A120" s="104">
        <f t="shared" si="1"/>
        <v>3410</v>
      </c>
      <c r="B120" s="85" t="s">
        <v>117</v>
      </c>
      <c r="C120" s="11"/>
      <c r="D120" s="16"/>
      <c r="E120" s="11"/>
      <c r="F120" s="16"/>
      <c r="G120" s="11" t="s">
        <v>276</v>
      </c>
      <c r="H120" s="16"/>
      <c r="I120" s="11" t="s">
        <v>276</v>
      </c>
      <c r="J120" s="16"/>
      <c r="K120" s="11"/>
      <c r="L120" s="42"/>
      <c r="M120" s="11" t="s">
        <v>276</v>
      </c>
      <c r="N120" s="12"/>
      <c r="O120" s="11" t="s">
        <v>276</v>
      </c>
      <c r="P120" s="12"/>
      <c r="Q120" s="11" t="s">
        <v>276</v>
      </c>
      <c r="R120" s="12"/>
      <c r="S120" s="11"/>
      <c r="T120" s="16"/>
      <c r="U120" s="11" t="s">
        <v>276</v>
      </c>
      <c r="V120" s="16"/>
      <c r="W120" s="11" t="s">
        <v>276</v>
      </c>
      <c r="X120" s="16"/>
      <c r="Y120" s="11" t="s">
        <v>276</v>
      </c>
      <c r="Z120" s="16"/>
      <c r="AA120" s="11" t="s">
        <v>276</v>
      </c>
      <c r="AB120" s="16"/>
    </row>
    <row r="121" spans="1:28" x14ac:dyDescent="0.3">
      <c r="A121" s="104">
        <f t="shared" si="1"/>
        <v>3420</v>
      </c>
      <c r="B121" s="84" t="s">
        <v>47</v>
      </c>
      <c r="C121" s="7" t="s">
        <v>1830</v>
      </c>
      <c r="D121" s="41"/>
      <c r="E121" s="7" t="s">
        <v>1831</v>
      </c>
      <c r="F121" s="41"/>
      <c r="G121" s="7" t="s">
        <v>1832</v>
      </c>
      <c r="H121" s="41"/>
      <c r="I121" s="7" t="s">
        <v>545</v>
      </c>
      <c r="J121" s="41"/>
      <c r="K121" s="7" t="s">
        <v>546</v>
      </c>
      <c r="L121" s="53">
        <v>0.5</v>
      </c>
      <c r="M121" s="7" t="s">
        <v>547</v>
      </c>
      <c r="N121" s="40">
        <v>0.5</v>
      </c>
      <c r="O121" s="7" t="s">
        <v>548</v>
      </c>
      <c r="P121" s="40">
        <v>0.5</v>
      </c>
      <c r="Q121" s="7" t="s">
        <v>549</v>
      </c>
      <c r="R121" s="40">
        <v>1</v>
      </c>
      <c r="S121" s="7" t="s">
        <v>550</v>
      </c>
      <c r="T121" s="71"/>
      <c r="U121" s="7" t="s">
        <v>551</v>
      </c>
      <c r="V121" s="41"/>
      <c r="W121" s="7" t="s">
        <v>552</v>
      </c>
      <c r="X121" s="41"/>
      <c r="Y121" s="7" t="s">
        <v>553</v>
      </c>
      <c r="Z121" s="41"/>
      <c r="AA121" s="7" t="s">
        <v>554</v>
      </c>
      <c r="AB121" s="41"/>
    </row>
    <row r="122" spans="1:28" x14ac:dyDescent="0.3">
      <c r="A122" s="104">
        <f t="shared" si="1"/>
        <v>3430</v>
      </c>
      <c r="B122" s="84" t="s">
        <v>115</v>
      </c>
      <c r="C122" s="11"/>
      <c r="D122" s="16"/>
      <c r="E122" s="11"/>
      <c r="F122" s="16"/>
      <c r="G122" s="11" t="s">
        <v>276</v>
      </c>
      <c r="H122" s="16"/>
      <c r="I122" s="11" t="s">
        <v>276</v>
      </c>
      <c r="J122" s="16"/>
      <c r="K122" s="11"/>
      <c r="L122" s="42"/>
      <c r="M122" s="11" t="s">
        <v>276</v>
      </c>
      <c r="N122" s="12"/>
      <c r="O122" s="11" t="s">
        <v>276</v>
      </c>
      <c r="P122" s="12"/>
      <c r="Q122" s="11" t="s">
        <v>276</v>
      </c>
      <c r="R122" s="12"/>
      <c r="S122" s="12"/>
      <c r="T122" s="16"/>
      <c r="U122" s="11" t="s">
        <v>276</v>
      </c>
      <c r="V122" s="16"/>
      <c r="W122" s="11" t="s">
        <v>276</v>
      </c>
      <c r="X122" s="16"/>
      <c r="Y122" s="11" t="s">
        <v>276</v>
      </c>
      <c r="Z122" s="16"/>
      <c r="AA122" s="11" t="s">
        <v>276</v>
      </c>
      <c r="AB122" s="16"/>
    </row>
    <row r="123" spans="1:28" x14ac:dyDescent="0.3">
      <c r="A123" s="104">
        <f t="shared" si="1"/>
        <v>3440</v>
      </c>
      <c r="B123" s="83" t="s">
        <v>48</v>
      </c>
      <c r="C123" s="7" t="s">
        <v>1833</v>
      </c>
      <c r="D123" s="41"/>
      <c r="E123" s="7" t="s">
        <v>1834</v>
      </c>
      <c r="F123" s="41"/>
      <c r="G123" s="7" t="s">
        <v>1835</v>
      </c>
      <c r="H123" s="41"/>
      <c r="I123" s="7" t="s">
        <v>555</v>
      </c>
      <c r="J123" s="41"/>
      <c r="K123" s="7" t="s">
        <v>556</v>
      </c>
      <c r="L123" s="53">
        <v>0.5</v>
      </c>
      <c r="M123" s="7" t="s">
        <v>557</v>
      </c>
      <c r="N123" s="40">
        <v>0.5</v>
      </c>
      <c r="O123" s="7" t="s">
        <v>558</v>
      </c>
      <c r="P123" s="40">
        <v>0.5</v>
      </c>
      <c r="Q123" s="7" t="s">
        <v>559</v>
      </c>
      <c r="R123" s="40">
        <v>1</v>
      </c>
      <c r="S123" s="7" t="s">
        <v>560</v>
      </c>
      <c r="T123" s="71"/>
      <c r="U123" s="7" t="s">
        <v>561</v>
      </c>
      <c r="V123" s="41"/>
      <c r="W123" s="7" t="s">
        <v>562</v>
      </c>
      <c r="X123" s="41"/>
      <c r="Y123" s="7" t="s">
        <v>563</v>
      </c>
      <c r="Z123" s="41"/>
      <c r="AA123" s="7" t="s">
        <v>564</v>
      </c>
      <c r="AB123" s="41"/>
    </row>
    <row r="124" spans="1:28" x14ac:dyDescent="0.3">
      <c r="A124" s="104">
        <f t="shared" si="1"/>
        <v>3450</v>
      </c>
      <c r="B124" s="83" t="s">
        <v>49</v>
      </c>
      <c r="C124" s="7" t="s">
        <v>1836</v>
      </c>
      <c r="D124" s="41"/>
      <c r="E124" s="7" t="s">
        <v>1837</v>
      </c>
      <c r="F124" s="41"/>
      <c r="G124" s="7" t="s">
        <v>1838</v>
      </c>
      <c r="H124" s="41"/>
      <c r="I124" s="7" t="s">
        <v>565</v>
      </c>
      <c r="J124" s="41"/>
      <c r="K124" s="7" t="s">
        <v>566</v>
      </c>
      <c r="L124" s="53">
        <v>0.5</v>
      </c>
      <c r="M124" s="7" t="s">
        <v>567</v>
      </c>
      <c r="N124" s="40">
        <v>0.5</v>
      </c>
      <c r="O124" s="7" t="s">
        <v>568</v>
      </c>
      <c r="P124" s="40">
        <v>0.5</v>
      </c>
      <c r="Q124" s="7" t="s">
        <v>569</v>
      </c>
      <c r="R124" s="40">
        <v>1</v>
      </c>
      <c r="S124" s="7" t="s">
        <v>570</v>
      </c>
      <c r="T124" s="71"/>
      <c r="U124" s="7" t="s">
        <v>571</v>
      </c>
      <c r="V124" s="41"/>
      <c r="W124" s="7" t="s">
        <v>572</v>
      </c>
      <c r="X124" s="41"/>
      <c r="Y124" s="7" t="s">
        <v>573</v>
      </c>
      <c r="Z124" s="41"/>
      <c r="AA124" s="7" t="s">
        <v>574</v>
      </c>
      <c r="AB124" s="41"/>
    </row>
    <row r="125" spans="1:28" x14ac:dyDescent="0.3">
      <c r="A125" s="104">
        <f t="shared" si="1"/>
        <v>3460</v>
      </c>
      <c r="B125" s="83" t="s">
        <v>50</v>
      </c>
      <c r="C125" s="7" t="s">
        <v>1839</v>
      </c>
      <c r="D125" s="41"/>
      <c r="E125" s="7" t="s">
        <v>1840</v>
      </c>
      <c r="F125" s="41"/>
      <c r="G125" s="7" t="s">
        <v>1841</v>
      </c>
      <c r="H125" s="41"/>
      <c r="I125" s="7" t="s">
        <v>575</v>
      </c>
      <c r="J125" s="41"/>
      <c r="K125" s="7" t="s">
        <v>576</v>
      </c>
      <c r="L125" s="53">
        <v>1</v>
      </c>
      <c r="M125" s="7" t="s">
        <v>577</v>
      </c>
      <c r="N125" s="40">
        <v>1</v>
      </c>
      <c r="O125" s="7" t="s">
        <v>578</v>
      </c>
      <c r="P125" s="40">
        <v>1</v>
      </c>
      <c r="Q125" s="7" t="s">
        <v>579</v>
      </c>
      <c r="R125" s="40">
        <v>1</v>
      </c>
      <c r="S125" s="7" t="s">
        <v>580</v>
      </c>
      <c r="T125" s="71"/>
      <c r="U125" s="7" t="s">
        <v>581</v>
      </c>
      <c r="V125" s="41"/>
      <c r="W125" s="7" t="s">
        <v>582</v>
      </c>
      <c r="X125" s="41"/>
      <c r="Y125" s="7" t="s">
        <v>583</v>
      </c>
      <c r="Z125" s="41"/>
      <c r="AA125" s="7" t="s">
        <v>584</v>
      </c>
      <c r="AB125" s="41"/>
    </row>
    <row r="126" spans="1:28" ht="27.6" customHeight="1" x14ac:dyDescent="0.3">
      <c r="A126" s="104">
        <f t="shared" si="1"/>
        <v>3470</v>
      </c>
      <c r="B126" s="85" t="s">
        <v>118</v>
      </c>
      <c r="C126" s="11"/>
      <c r="D126" s="16"/>
      <c r="E126" s="11"/>
      <c r="F126" s="16"/>
      <c r="G126" s="11" t="s">
        <v>276</v>
      </c>
      <c r="H126" s="16"/>
      <c r="I126" s="11" t="s">
        <v>276</v>
      </c>
      <c r="J126" s="16"/>
      <c r="K126" s="11"/>
      <c r="L126" s="42"/>
      <c r="M126" s="11" t="s">
        <v>276</v>
      </c>
      <c r="N126" s="12"/>
      <c r="O126" s="11" t="s">
        <v>276</v>
      </c>
      <c r="P126" s="12"/>
      <c r="Q126" s="11" t="s">
        <v>276</v>
      </c>
      <c r="R126" s="12"/>
      <c r="S126" s="11"/>
      <c r="T126" s="16"/>
      <c r="U126" s="11" t="s">
        <v>276</v>
      </c>
      <c r="V126" s="16"/>
      <c r="W126" s="11" t="s">
        <v>276</v>
      </c>
      <c r="X126" s="16"/>
      <c r="Y126" s="11" t="s">
        <v>276</v>
      </c>
      <c r="Z126" s="16"/>
      <c r="AA126" s="11" t="s">
        <v>276</v>
      </c>
      <c r="AB126" s="16"/>
    </row>
    <row r="127" spans="1:28" x14ac:dyDescent="0.3">
      <c r="A127" s="104">
        <f t="shared" si="1"/>
        <v>3480</v>
      </c>
      <c r="B127" s="84" t="s">
        <v>47</v>
      </c>
      <c r="C127" s="11"/>
      <c r="D127" s="11"/>
      <c r="E127" s="7" t="s">
        <v>1842</v>
      </c>
      <c r="F127" s="41"/>
      <c r="G127" s="7" t="s">
        <v>1843</v>
      </c>
      <c r="H127" s="41"/>
      <c r="I127" s="11"/>
      <c r="J127" s="16"/>
      <c r="K127" s="11"/>
      <c r="L127" s="11"/>
      <c r="M127" s="7" t="s">
        <v>585</v>
      </c>
      <c r="N127" s="40">
        <v>0.5</v>
      </c>
      <c r="O127" s="7" t="s">
        <v>586</v>
      </c>
      <c r="P127" s="40">
        <v>0.5</v>
      </c>
      <c r="Q127" s="11"/>
      <c r="R127" s="12"/>
      <c r="S127" s="12"/>
      <c r="T127" s="12"/>
      <c r="U127" s="7" t="s">
        <v>587</v>
      </c>
      <c r="V127" s="41"/>
      <c r="W127" s="7" t="s">
        <v>588</v>
      </c>
      <c r="X127" s="41"/>
      <c r="Y127" s="11"/>
      <c r="Z127" s="16"/>
      <c r="AA127" s="7" t="s">
        <v>589</v>
      </c>
      <c r="AB127" s="41"/>
    </row>
    <row r="128" spans="1:28" x14ac:dyDescent="0.3">
      <c r="A128" s="104">
        <f t="shared" si="1"/>
        <v>3490</v>
      </c>
      <c r="B128" s="84" t="s">
        <v>115</v>
      </c>
      <c r="C128" s="11"/>
      <c r="D128" s="16"/>
      <c r="E128" s="11"/>
      <c r="F128" s="16"/>
      <c r="G128" s="11" t="s">
        <v>276</v>
      </c>
      <c r="H128" s="16"/>
      <c r="I128" s="11"/>
      <c r="J128" s="16"/>
      <c r="K128" s="11"/>
      <c r="L128" s="42"/>
      <c r="M128" s="11" t="s">
        <v>276</v>
      </c>
      <c r="N128" s="12"/>
      <c r="O128" s="11" t="s">
        <v>276</v>
      </c>
      <c r="P128" s="12"/>
      <c r="Q128" s="11"/>
      <c r="R128" s="12"/>
      <c r="S128" s="12"/>
      <c r="T128" s="12"/>
      <c r="U128" s="11" t="s">
        <v>276</v>
      </c>
      <c r="V128" s="16"/>
      <c r="W128" s="11" t="s">
        <v>276</v>
      </c>
      <c r="X128" s="16"/>
      <c r="Y128" s="11"/>
      <c r="Z128" s="16"/>
      <c r="AA128" s="11" t="s">
        <v>276</v>
      </c>
      <c r="AB128" s="16"/>
    </row>
    <row r="129" spans="1:42" x14ac:dyDescent="0.3">
      <c r="A129" s="104">
        <f t="shared" si="1"/>
        <v>3500</v>
      </c>
      <c r="B129" s="83" t="s">
        <v>48</v>
      </c>
      <c r="C129" s="11"/>
      <c r="D129" s="11"/>
      <c r="E129" s="7" t="s">
        <v>1844</v>
      </c>
      <c r="F129" s="41"/>
      <c r="G129" s="7" t="s">
        <v>1845</v>
      </c>
      <c r="H129" s="41"/>
      <c r="I129" s="11"/>
      <c r="J129" s="16"/>
      <c r="K129" s="11"/>
      <c r="L129" s="11"/>
      <c r="M129" s="7" t="s">
        <v>590</v>
      </c>
      <c r="N129" s="40">
        <v>0.5</v>
      </c>
      <c r="O129" s="7" t="s">
        <v>591</v>
      </c>
      <c r="P129" s="40">
        <v>0.5</v>
      </c>
      <c r="Q129" s="11"/>
      <c r="R129" s="12"/>
      <c r="S129" s="12"/>
      <c r="T129" s="12"/>
      <c r="U129" s="7" t="s">
        <v>592</v>
      </c>
      <c r="V129" s="41"/>
      <c r="W129" s="7" t="s">
        <v>593</v>
      </c>
      <c r="X129" s="41"/>
      <c r="Y129" s="11"/>
      <c r="Z129" s="16"/>
      <c r="AA129" s="7" t="s">
        <v>594</v>
      </c>
      <c r="AB129" s="41"/>
    </row>
    <row r="130" spans="1:42" x14ac:dyDescent="0.3">
      <c r="A130" s="104">
        <f t="shared" si="1"/>
        <v>3510</v>
      </c>
      <c r="B130" s="83" t="s">
        <v>49</v>
      </c>
      <c r="C130" s="11"/>
      <c r="D130" s="11"/>
      <c r="E130" s="7" t="s">
        <v>1846</v>
      </c>
      <c r="F130" s="41"/>
      <c r="G130" s="7" t="s">
        <v>1847</v>
      </c>
      <c r="H130" s="41"/>
      <c r="I130" s="11"/>
      <c r="J130" s="16"/>
      <c r="K130" s="11"/>
      <c r="L130" s="11"/>
      <c r="M130" s="7" t="s">
        <v>595</v>
      </c>
      <c r="N130" s="40">
        <v>0.5</v>
      </c>
      <c r="O130" s="7" t="s">
        <v>596</v>
      </c>
      <c r="P130" s="40">
        <v>0.5</v>
      </c>
      <c r="Q130" s="11"/>
      <c r="R130" s="12"/>
      <c r="S130" s="12"/>
      <c r="T130" s="12"/>
      <c r="U130" s="7" t="s">
        <v>597</v>
      </c>
      <c r="V130" s="41"/>
      <c r="W130" s="7" t="s">
        <v>598</v>
      </c>
      <c r="X130" s="41"/>
      <c r="Y130" s="11"/>
      <c r="Z130" s="16"/>
      <c r="AA130" s="7" t="s">
        <v>599</v>
      </c>
      <c r="AB130" s="41"/>
    </row>
    <row r="131" spans="1:42" x14ac:dyDescent="0.3">
      <c r="A131" s="104">
        <f t="shared" si="1"/>
        <v>3520</v>
      </c>
      <c r="B131" s="83" t="s">
        <v>50</v>
      </c>
      <c r="C131" s="11"/>
      <c r="D131" s="11"/>
      <c r="E131" s="7" t="s">
        <v>1848</v>
      </c>
      <c r="F131" s="41"/>
      <c r="G131" s="7" t="s">
        <v>1849</v>
      </c>
      <c r="H131" s="41"/>
      <c r="I131" s="11"/>
      <c r="J131" s="16"/>
      <c r="K131" s="11"/>
      <c r="L131" s="11"/>
      <c r="M131" s="7" t="s">
        <v>600</v>
      </c>
      <c r="N131" s="40">
        <v>1</v>
      </c>
      <c r="O131" s="7" t="s">
        <v>601</v>
      </c>
      <c r="P131" s="40">
        <v>1</v>
      </c>
      <c r="Q131" s="11"/>
      <c r="R131" s="12"/>
      <c r="S131" s="12"/>
      <c r="T131" s="12"/>
      <c r="U131" s="7" t="s">
        <v>602</v>
      </c>
      <c r="V131" s="41"/>
      <c r="W131" s="7" t="s">
        <v>603</v>
      </c>
      <c r="X131" s="41"/>
      <c r="Y131" s="11"/>
      <c r="Z131" s="16"/>
      <c r="AA131" s="7" t="s">
        <v>604</v>
      </c>
      <c r="AB131" s="41"/>
    </row>
    <row r="132" spans="1:42" ht="27" customHeight="1" x14ac:dyDescent="0.3">
      <c r="A132" s="104">
        <f t="shared" si="1"/>
        <v>3530</v>
      </c>
      <c r="B132" s="85" t="s">
        <v>119</v>
      </c>
      <c r="C132" s="11"/>
      <c r="D132" s="16"/>
      <c r="E132" s="11"/>
      <c r="F132" s="16"/>
      <c r="G132" s="11" t="s">
        <v>276</v>
      </c>
      <c r="H132" s="16"/>
      <c r="I132" s="11"/>
      <c r="J132" s="16"/>
      <c r="K132" s="11"/>
      <c r="L132" s="42"/>
      <c r="M132" s="11" t="s">
        <v>276</v>
      </c>
      <c r="N132" s="12"/>
      <c r="O132" s="11" t="s">
        <v>276</v>
      </c>
      <c r="P132" s="12"/>
      <c r="Q132" s="11"/>
      <c r="R132" s="12"/>
      <c r="S132" s="12"/>
      <c r="T132" s="12"/>
      <c r="U132" s="11" t="s">
        <v>276</v>
      </c>
      <c r="V132" s="16"/>
      <c r="W132" s="11" t="s">
        <v>276</v>
      </c>
      <c r="X132" s="16"/>
      <c r="Y132" s="11"/>
      <c r="Z132" s="16"/>
      <c r="AA132" s="11" t="s">
        <v>276</v>
      </c>
      <c r="AB132" s="16"/>
    </row>
    <row r="133" spans="1:42" x14ac:dyDescent="0.3">
      <c r="A133" s="104">
        <f t="shared" si="1"/>
        <v>3540</v>
      </c>
      <c r="B133" s="84" t="s">
        <v>47</v>
      </c>
      <c r="C133" s="11"/>
      <c r="D133" s="11"/>
      <c r="E133" s="7" t="s">
        <v>1850</v>
      </c>
      <c r="F133" s="41"/>
      <c r="G133" s="7" t="s">
        <v>1851</v>
      </c>
      <c r="H133" s="41"/>
      <c r="I133" s="11"/>
      <c r="J133" s="16"/>
      <c r="K133" s="11"/>
      <c r="L133" s="11"/>
      <c r="M133" s="7" t="s">
        <v>605</v>
      </c>
      <c r="N133" s="40">
        <v>0</v>
      </c>
      <c r="O133" s="7" t="s">
        <v>606</v>
      </c>
      <c r="P133" s="40">
        <v>0.5</v>
      </c>
      <c r="Q133" s="11"/>
      <c r="R133" s="12"/>
      <c r="S133" s="12"/>
      <c r="T133" s="12"/>
      <c r="U133" s="7" t="s">
        <v>607</v>
      </c>
      <c r="V133" s="41"/>
      <c r="W133" s="7" t="s">
        <v>608</v>
      </c>
      <c r="X133" s="41"/>
      <c r="Y133" s="11"/>
      <c r="Z133" s="16"/>
      <c r="AA133" s="7" t="s">
        <v>609</v>
      </c>
      <c r="AB133" s="41"/>
    </row>
    <row r="134" spans="1:42" x14ac:dyDescent="0.3">
      <c r="A134" s="104">
        <f t="shared" si="1"/>
        <v>3550</v>
      </c>
      <c r="B134" s="84" t="s">
        <v>115</v>
      </c>
      <c r="C134" s="11"/>
      <c r="D134" s="16"/>
      <c r="E134" s="11"/>
      <c r="F134" s="16"/>
      <c r="G134" s="11" t="s">
        <v>276</v>
      </c>
      <c r="H134" s="16"/>
      <c r="I134" s="11"/>
      <c r="J134" s="16"/>
      <c r="K134" s="11"/>
      <c r="L134" s="42"/>
      <c r="M134" s="11" t="s">
        <v>276</v>
      </c>
      <c r="N134" s="12"/>
      <c r="O134" s="11" t="s">
        <v>276</v>
      </c>
      <c r="P134" s="12"/>
      <c r="Q134" s="11"/>
      <c r="R134" s="12"/>
      <c r="S134" s="12"/>
      <c r="T134" s="12"/>
      <c r="U134" s="11" t="s">
        <v>276</v>
      </c>
      <c r="V134" s="16"/>
      <c r="W134" s="11" t="s">
        <v>276</v>
      </c>
      <c r="X134" s="16"/>
      <c r="Y134" s="11"/>
      <c r="Z134" s="16"/>
      <c r="AA134" s="11" t="s">
        <v>276</v>
      </c>
      <c r="AB134" s="16"/>
    </row>
    <row r="135" spans="1:42" x14ac:dyDescent="0.3">
      <c r="A135" s="104">
        <f t="shared" si="1"/>
        <v>3560</v>
      </c>
      <c r="B135" s="83" t="s">
        <v>48</v>
      </c>
      <c r="C135" s="11"/>
      <c r="D135" s="11"/>
      <c r="E135" s="7" t="s">
        <v>1852</v>
      </c>
      <c r="F135" s="41"/>
      <c r="G135" s="7" t="s">
        <v>1853</v>
      </c>
      <c r="H135" s="41"/>
      <c r="I135" s="11"/>
      <c r="J135" s="16"/>
      <c r="K135" s="11"/>
      <c r="L135" s="11"/>
      <c r="M135" s="7" t="s">
        <v>610</v>
      </c>
      <c r="N135" s="40">
        <v>0</v>
      </c>
      <c r="O135" s="7" t="s">
        <v>611</v>
      </c>
      <c r="P135" s="40">
        <v>0.5</v>
      </c>
      <c r="Q135" s="11"/>
      <c r="R135" s="12"/>
      <c r="S135" s="12"/>
      <c r="T135" s="12"/>
      <c r="U135" s="7" t="s">
        <v>612</v>
      </c>
      <c r="V135" s="41"/>
      <c r="W135" s="7" t="s">
        <v>613</v>
      </c>
      <c r="X135" s="41"/>
      <c r="Y135" s="11"/>
      <c r="Z135" s="16"/>
      <c r="AA135" s="7" t="s">
        <v>614</v>
      </c>
      <c r="AB135" s="41"/>
    </row>
    <row r="136" spans="1:42" x14ac:dyDescent="0.3">
      <c r="A136" s="104">
        <f t="shared" si="1"/>
        <v>3570</v>
      </c>
      <c r="B136" s="83" t="s">
        <v>49</v>
      </c>
      <c r="C136" s="11"/>
      <c r="D136" s="11"/>
      <c r="E136" s="7" t="s">
        <v>1854</v>
      </c>
      <c r="F136" s="41"/>
      <c r="G136" s="7" t="s">
        <v>1855</v>
      </c>
      <c r="H136" s="41"/>
      <c r="I136" s="11"/>
      <c r="J136" s="16"/>
      <c r="K136" s="11"/>
      <c r="L136" s="11"/>
      <c r="M136" s="7" t="s">
        <v>615</v>
      </c>
      <c r="N136" s="40">
        <v>0.5</v>
      </c>
      <c r="O136" s="7" t="s">
        <v>616</v>
      </c>
      <c r="P136" s="40">
        <v>0.5</v>
      </c>
      <c r="Q136" s="11"/>
      <c r="R136" s="12"/>
      <c r="S136" s="12"/>
      <c r="T136" s="12"/>
      <c r="U136" s="7" t="s">
        <v>617</v>
      </c>
      <c r="V136" s="41"/>
      <c r="W136" s="7" t="s">
        <v>618</v>
      </c>
      <c r="X136" s="41"/>
      <c r="Y136" s="11"/>
      <c r="Z136" s="16"/>
      <c r="AA136" s="7" t="s">
        <v>619</v>
      </c>
      <c r="AB136" s="41"/>
    </row>
    <row r="137" spans="1:42" x14ac:dyDescent="0.3">
      <c r="A137" s="104">
        <f t="shared" si="1"/>
        <v>3580</v>
      </c>
      <c r="B137" s="83" t="s">
        <v>50</v>
      </c>
      <c r="C137" s="11"/>
      <c r="D137" s="11"/>
      <c r="E137" s="7" t="s">
        <v>1856</v>
      </c>
      <c r="F137" s="41"/>
      <c r="G137" s="7" t="s">
        <v>1857</v>
      </c>
      <c r="H137" s="41"/>
      <c r="I137" s="11"/>
      <c r="J137" s="16"/>
      <c r="K137" s="11"/>
      <c r="L137" s="11"/>
      <c r="M137" s="7" t="s">
        <v>620</v>
      </c>
      <c r="N137" s="40">
        <v>1</v>
      </c>
      <c r="O137" s="7" t="s">
        <v>621</v>
      </c>
      <c r="P137" s="40">
        <v>1</v>
      </c>
      <c r="Q137" s="11"/>
      <c r="R137" s="12"/>
      <c r="S137" s="12"/>
      <c r="T137" s="12"/>
      <c r="U137" s="7" t="s">
        <v>622</v>
      </c>
      <c r="V137" s="41"/>
      <c r="W137" s="7" t="s">
        <v>623</v>
      </c>
      <c r="X137" s="41"/>
      <c r="Y137" s="11"/>
      <c r="Z137" s="16"/>
      <c r="AA137" s="7" t="s">
        <v>624</v>
      </c>
      <c r="AB137" s="41"/>
    </row>
    <row r="138" spans="1:42" ht="26.4" x14ac:dyDescent="0.3">
      <c r="A138" s="104">
        <f t="shared" si="1"/>
        <v>3590</v>
      </c>
      <c r="B138" s="85" t="s">
        <v>120</v>
      </c>
      <c r="C138" s="11"/>
      <c r="D138" s="16"/>
      <c r="E138" s="11"/>
      <c r="F138" s="16"/>
      <c r="G138" s="11" t="s">
        <v>276</v>
      </c>
      <c r="H138" s="16"/>
      <c r="I138" s="11"/>
      <c r="J138" s="16"/>
      <c r="K138" s="11"/>
      <c r="L138" s="42"/>
      <c r="M138" s="11" t="s">
        <v>276</v>
      </c>
      <c r="N138" s="12"/>
      <c r="O138" s="11" t="s">
        <v>276</v>
      </c>
      <c r="P138" s="12"/>
      <c r="Q138" s="11"/>
      <c r="R138" s="12"/>
      <c r="S138" s="12"/>
      <c r="T138" s="12"/>
      <c r="U138" s="11" t="s">
        <v>276</v>
      </c>
      <c r="V138" s="16"/>
      <c r="W138" s="11" t="s">
        <v>276</v>
      </c>
      <c r="X138" s="16"/>
      <c r="Y138" s="11"/>
      <c r="Z138" s="16"/>
      <c r="AA138" s="11" t="s">
        <v>276</v>
      </c>
      <c r="AB138" s="16"/>
    </row>
    <row r="139" spans="1:42" x14ac:dyDescent="0.3">
      <c r="A139" s="104">
        <f t="shared" si="1"/>
        <v>3600</v>
      </c>
      <c r="B139" s="84" t="s">
        <v>47</v>
      </c>
      <c r="C139" s="11"/>
      <c r="D139" s="11"/>
      <c r="E139" s="7" t="s">
        <v>1858</v>
      </c>
      <c r="F139" s="41"/>
      <c r="G139" s="7" t="s">
        <v>1859</v>
      </c>
      <c r="H139" s="41"/>
      <c r="I139" s="11"/>
      <c r="J139" s="16"/>
      <c r="K139" s="11"/>
      <c r="L139" s="11"/>
      <c r="M139" s="7" t="s">
        <v>625</v>
      </c>
      <c r="N139" s="40">
        <v>0.5</v>
      </c>
      <c r="O139" s="7" t="s">
        <v>626</v>
      </c>
      <c r="P139" s="40">
        <v>0.5</v>
      </c>
      <c r="Q139" s="11"/>
      <c r="R139" s="12"/>
      <c r="S139" s="12"/>
      <c r="T139" s="12"/>
      <c r="U139" s="7" t="s">
        <v>627</v>
      </c>
      <c r="V139" s="41"/>
      <c r="W139" s="7" t="s">
        <v>628</v>
      </c>
      <c r="X139" s="41"/>
      <c r="Y139" s="11"/>
      <c r="Z139" s="16"/>
      <c r="AA139" s="7" t="s">
        <v>629</v>
      </c>
      <c r="AB139" s="41"/>
    </row>
    <row r="140" spans="1:42" s="32" customFormat="1" ht="15.6" x14ac:dyDescent="0.3">
      <c r="B140" s="124" t="s">
        <v>102</v>
      </c>
      <c r="C140" s="17"/>
      <c r="D140" s="17"/>
      <c r="E140" s="33"/>
      <c r="F140" s="34"/>
      <c r="G140" s="33"/>
      <c r="H140" s="34"/>
      <c r="I140" s="33"/>
      <c r="J140" s="34"/>
      <c r="K140" s="33"/>
      <c r="L140" s="35"/>
      <c r="M140" s="33"/>
      <c r="N140" s="35"/>
      <c r="O140" s="33"/>
      <c r="P140" s="35"/>
      <c r="Q140" s="33"/>
      <c r="R140" s="35"/>
      <c r="S140" s="33"/>
      <c r="T140" s="34"/>
      <c r="U140" s="33"/>
      <c r="V140" s="34"/>
      <c r="W140" s="33"/>
      <c r="X140" s="34"/>
      <c r="Y140" s="33"/>
      <c r="Z140" s="34"/>
      <c r="AA140" s="33"/>
      <c r="AB140" s="34"/>
      <c r="AC140" s="1"/>
      <c r="AE140" s="1"/>
      <c r="AG140" s="1"/>
      <c r="AI140" s="1"/>
      <c r="AJ140" s="1"/>
      <c r="AK140" s="1"/>
      <c r="AL140" s="1"/>
      <c r="AM140" s="1"/>
      <c r="AN140" s="1"/>
      <c r="AP140" s="1"/>
    </row>
    <row r="141" spans="1:42" s="32" customFormat="1" ht="15.6" x14ac:dyDescent="0.3">
      <c r="B141" s="124" t="s">
        <v>103</v>
      </c>
      <c r="C141" s="68"/>
      <c r="D141" s="75"/>
      <c r="E141" s="68"/>
      <c r="F141" s="75"/>
      <c r="G141" s="68"/>
      <c r="H141" s="75"/>
      <c r="I141" s="68"/>
      <c r="J141" s="75"/>
      <c r="K141" s="68"/>
      <c r="L141" s="76"/>
      <c r="M141" s="68"/>
      <c r="N141" s="76"/>
      <c r="O141" s="68"/>
      <c r="P141" s="76"/>
      <c r="Q141" s="68"/>
      <c r="R141" s="76"/>
      <c r="S141" s="68"/>
      <c r="T141" s="75"/>
      <c r="U141" s="68"/>
      <c r="V141" s="75"/>
      <c r="W141" s="77"/>
      <c r="X141" s="78"/>
      <c r="Y141" s="77"/>
      <c r="Z141" s="78"/>
      <c r="AA141" s="77"/>
      <c r="AB141" s="78"/>
      <c r="AC141" s="1"/>
      <c r="AE141" s="1"/>
      <c r="AG141" s="1"/>
      <c r="AI141" s="1"/>
      <c r="AJ141" s="1"/>
      <c r="AK141" s="1"/>
      <c r="AL141" s="1"/>
      <c r="AM141" s="1"/>
      <c r="AN141" s="1"/>
      <c r="AP141" s="1"/>
    </row>
    <row r="142" spans="1:42" x14ac:dyDescent="0.3">
      <c r="B142" s="3"/>
      <c r="C142" s="227" t="s">
        <v>1</v>
      </c>
      <c r="D142" s="228"/>
      <c r="E142" s="228"/>
      <c r="F142" s="228"/>
      <c r="G142" s="228"/>
      <c r="H142" s="228"/>
      <c r="I142" s="228"/>
      <c r="J142" s="229"/>
      <c r="K142" s="230" t="s">
        <v>41</v>
      </c>
      <c r="L142" s="231"/>
      <c r="M142" s="231"/>
      <c r="N142" s="231"/>
      <c r="O142" s="231"/>
      <c r="P142" s="231"/>
      <c r="Q142" s="231"/>
      <c r="R142" s="232"/>
      <c r="S142" s="230" t="s">
        <v>42</v>
      </c>
      <c r="T142" s="231"/>
      <c r="U142" s="231"/>
      <c r="V142" s="231"/>
      <c r="W142" s="231"/>
      <c r="X142" s="231"/>
      <c r="Y142" s="231"/>
      <c r="Z142" s="231"/>
      <c r="AA142" s="231"/>
      <c r="AB142" s="232"/>
    </row>
    <row r="143" spans="1:42" ht="12.75" customHeight="1" x14ac:dyDescent="0.3">
      <c r="B143" s="3"/>
      <c r="C143" s="222" t="s">
        <v>282</v>
      </c>
      <c r="D143" s="222"/>
      <c r="E143" s="222" t="s">
        <v>4</v>
      </c>
      <c r="F143" s="222"/>
      <c r="G143" s="222" t="s">
        <v>109</v>
      </c>
      <c r="H143" s="222"/>
      <c r="I143" s="222" t="s">
        <v>110</v>
      </c>
      <c r="J143" s="222"/>
      <c r="K143" s="222" t="s">
        <v>282</v>
      </c>
      <c r="L143" s="222"/>
      <c r="M143" s="222" t="s">
        <v>4</v>
      </c>
      <c r="N143" s="222"/>
      <c r="O143" s="222" t="s">
        <v>109</v>
      </c>
      <c r="P143" s="222"/>
      <c r="Q143" s="222" t="s">
        <v>110</v>
      </c>
      <c r="R143" s="222"/>
      <c r="S143" s="222" t="s">
        <v>282</v>
      </c>
      <c r="T143" s="222"/>
      <c r="U143" s="223" t="s">
        <v>4</v>
      </c>
      <c r="V143" s="224"/>
      <c r="W143" s="222" t="s">
        <v>109</v>
      </c>
      <c r="X143" s="222"/>
      <c r="Y143" s="222" t="s">
        <v>110</v>
      </c>
      <c r="Z143" s="222"/>
      <c r="AA143" s="222" t="s">
        <v>43</v>
      </c>
      <c r="AB143" s="222"/>
    </row>
    <row r="144" spans="1:42" x14ac:dyDescent="0.3">
      <c r="A144" s="104">
        <f>A139+10</f>
        <v>3610</v>
      </c>
      <c r="B144" s="84" t="s">
        <v>115</v>
      </c>
      <c r="C144" s="11"/>
      <c r="D144" s="16"/>
      <c r="E144" s="11"/>
      <c r="F144" s="16"/>
      <c r="G144" s="11" t="s">
        <v>276</v>
      </c>
      <c r="H144" s="16"/>
      <c r="I144" s="11"/>
      <c r="J144" s="16"/>
      <c r="K144" s="11"/>
      <c r="L144" s="42"/>
      <c r="M144" s="11" t="s">
        <v>276</v>
      </c>
      <c r="N144" s="12"/>
      <c r="O144" s="11" t="s">
        <v>276</v>
      </c>
      <c r="P144" s="12"/>
      <c r="Q144" s="11"/>
      <c r="R144" s="12"/>
      <c r="S144" s="12"/>
      <c r="T144" s="12"/>
      <c r="U144" s="11" t="s">
        <v>276</v>
      </c>
      <c r="V144" s="16"/>
      <c r="W144" s="11" t="s">
        <v>276</v>
      </c>
      <c r="X144" s="16"/>
      <c r="Y144" s="11"/>
      <c r="Z144" s="16"/>
      <c r="AA144" s="11" t="s">
        <v>276</v>
      </c>
      <c r="AB144" s="16"/>
    </row>
    <row r="145" spans="1:28" x14ac:dyDescent="0.3">
      <c r="A145" s="104">
        <f t="shared" si="1"/>
        <v>3620</v>
      </c>
      <c r="B145" s="83" t="s">
        <v>48</v>
      </c>
      <c r="C145" s="11"/>
      <c r="D145" s="11"/>
      <c r="E145" s="7" t="s">
        <v>1860</v>
      </c>
      <c r="F145" s="41"/>
      <c r="G145" s="7" t="s">
        <v>1861</v>
      </c>
      <c r="H145" s="41"/>
      <c r="I145" s="11"/>
      <c r="J145" s="16"/>
      <c r="K145" s="11"/>
      <c r="L145" s="11"/>
      <c r="M145" s="7" t="s">
        <v>630</v>
      </c>
      <c r="N145" s="40">
        <v>0.5</v>
      </c>
      <c r="O145" s="7" t="s">
        <v>631</v>
      </c>
      <c r="P145" s="40">
        <v>0.5</v>
      </c>
      <c r="Q145" s="11"/>
      <c r="R145" s="12"/>
      <c r="S145" s="12"/>
      <c r="T145" s="12"/>
      <c r="U145" s="7" t="s">
        <v>632</v>
      </c>
      <c r="V145" s="41"/>
      <c r="W145" s="7" t="s">
        <v>633</v>
      </c>
      <c r="X145" s="41"/>
      <c r="Y145" s="11"/>
      <c r="Z145" s="16"/>
      <c r="AA145" s="7" t="s">
        <v>634</v>
      </c>
      <c r="AB145" s="41"/>
    </row>
    <row r="146" spans="1:28" x14ac:dyDescent="0.3">
      <c r="A146" s="104">
        <f t="shared" si="1"/>
        <v>3630</v>
      </c>
      <c r="B146" s="83" t="s">
        <v>49</v>
      </c>
      <c r="C146" s="11"/>
      <c r="D146" s="11"/>
      <c r="E146" s="7" t="s">
        <v>1862</v>
      </c>
      <c r="F146" s="41"/>
      <c r="G146" s="7" t="s">
        <v>1863</v>
      </c>
      <c r="H146" s="41"/>
      <c r="I146" s="11"/>
      <c r="J146" s="16"/>
      <c r="K146" s="11"/>
      <c r="L146" s="11"/>
      <c r="M146" s="7" t="s">
        <v>635</v>
      </c>
      <c r="N146" s="40">
        <v>0.5</v>
      </c>
      <c r="O146" s="7" t="s">
        <v>636</v>
      </c>
      <c r="P146" s="40">
        <v>0.5</v>
      </c>
      <c r="Q146" s="11"/>
      <c r="R146" s="12"/>
      <c r="S146" s="12"/>
      <c r="T146" s="12"/>
      <c r="U146" s="7" t="s">
        <v>637</v>
      </c>
      <c r="V146" s="41"/>
      <c r="W146" s="7" t="s">
        <v>638</v>
      </c>
      <c r="X146" s="41"/>
      <c r="Y146" s="11"/>
      <c r="Z146" s="16"/>
      <c r="AA146" s="7" t="s">
        <v>639</v>
      </c>
      <c r="AB146" s="41"/>
    </row>
    <row r="147" spans="1:28" x14ac:dyDescent="0.3">
      <c r="A147" s="104">
        <f t="shared" si="1"/>
        <v>3640</v>
      </c>
      <c r="B147" s="83" t="s">
        <v>50</v>
      </c>
      <c r="C147" s="11"/>
      <c r="D147" s="11"/>
      <c r="E147" s="7" t="s">
        <v>1864</v>
      </c>
      <c r="F147" s="41"/>
      <c r="G147" s="7" t="s">
        <v>1865</v>
      </c>
      <c r="H147" s="41"/>
      <c r="I147" s="11"/>
      <c r="J147" s="16"/>
      <c r="K147" s="11"/>
      <c r="L147" s="11"/>
      <c r="M147" s="7" t="s">
        <v>640</v>
      </c>
      <c r="N147" s="40">
        <v>1</v>
      </c>
      <c r="O147" s="7" t="s">
        <v>641</v>
      </c>
      <c r="P147" s="40">
        <v>1</v>
      </c>
      <c r="Q147" s="11"/>
      <c r="R147" s="12"/>
      <c r="S147" s="12"/>
      <c r="T147" s="12"/>
      <c r="U147" s="7" t="s">
        <v>642</v>
      </c>
      <c r="V147" s="41"/>
      <c r="W147" s="7" t="s">
        <v>643</v>
      </c>
      <c r="X147" s="41"/>
      <c r="Y147" s="11"/>
      <c r="Z147" s="16"/>
      <c r="AA147" s="7" t="s">
        <v>644</v>
      </c>
      <c r="AB147" s="41"/>
    </row>
    <row r="148" spans="1:28" ht="30.6" customHeight="1" x14ac:dyDescent="0.3">
      <c r="A148" s="104">
        <f t="shared" si="1"/>
        <v>3650</v>
      </c>
      <c r="B148" s="85" t="s">
        <v>121</v>
      </c>
      <c r="C148" s="11"/>
      <c r="D148" s="16"/>
      <c r="E148" s="11"/>
      <c r="F148" s="16"/>
      <c r="G148" s="11" t="s">
        <v>276</v>
      </c>
      <c r="H148" s="16"/>
      <c r="I148" s="11" t="s">
        <v>276</v>
      </c>
      <c r="J148" s="16"/>
      <c r="K148" s="11"/>
      <c r="L148" s="119"/>
      <c r="M148" s="11" t="s">
        <v>276</v>
      </c>
      <c r="N148" s="12"/>
      <c r="O148" s="11" t="s">
        <v>276</v>
      </c>
      <c r="P148" s="12"/>
      <c r="Q148" s="11"/>
      <c r="R148" s="12"/>
      <c r="S148" s="11"/>
      <c r="T148" s="16"/>
      <c r="U148" s="11" t="s">
        <v>276</v>
      </c>
      <c r="V148" s="16"/>
      <c r="W148" s="11" t="s">
        <v>276</v>
      </c>
      <c r="X148" s="16"/>
      <c r="Y148" s="11" t="s">
        <v>276</v>
      </c>
      <c r="Z148" s="16"/>
      <c r="AA148" s="11" t="s">
        <v>276</v>
      </c>
      <c r="AB148" s="16"/>
    </row>
    <row r="149" spans="1:28" x14ac:dyDescent="0.3">
      <c r="A149" s="104">
        <f t="shared" si="1"/>
        <v>3660</v>
      </c>
      <c r="B149" s="84" t="s">
        <v>47</v>
      </c>
      <c r="C149" s="7" t="s">
        <v>1866</v>
      </c>
      <c r="D149" s="41"/>
      <c r="E149" s="7" t="s">
        <v>1867</v>
      </c>
      <c r="F149" s="41"/>
      <c r="G149" s="7" t="s">
        <v>1868</v>
      </c>
      <c r="H149" s="41"/>
      <c r="I149" s="7" t="s">
        <v>645</v>
      </c>
      <c r="J149" s="41"/>
      <c r="K149" s="7" t="s">
        <v>646</v>
      </c>
      <c r="L149" s="53">
        <v>0.65</v>
      </c>
      <c r="M149" s="7" t="s">
        <v>647</v>
      </c>
      <c r="N149" s="40">
        <v>0.5</v>
      </c>
      <c r="O149" s="7" t="s">
        <v>648</v>
      </c>
      <c r="P149" s="40">
        <v>0.5</v>
      </c>
      <c r="Q149" s="7" t="s">
        <v>649</v>
      </c>
      <c r="R149" s="40">
        <v>0.65</v>
      </c>
      <c r="S149" s="13">
        <v>813660</v>
      </c>
      <c r="T149" s="13"/>
      <c r="U149" s="7" t="s">
        <v>650</v>
      </c>
      <c r="V149" s="41"/>
      <c r="W149" s="7" t="s">
        <v>651</v>
      </c>
      <c r="X149" s="41"/>
      <c r="Y149" s="7" t="s">
        <v>652</v>
      </c>
      <c r="Z149" s="41"/>
      <c r="AA149" s="7" t="s">
        <v>653</v>
      </c>
      <c r="AB149" s="41"/>
    </row>
    <row r="150" spans="1:28" x14ac:dyDescent="0.3">
      <c r="A150" s="104">
        <f t="shared" ref="A150:A217" si="2">A149+10</f>
        <v>3670</v>
      </c>
      <c r="B150" s="84" t="s">
        <v>115</v>
      </c>
      <c r="C150" s="11"/>
      <c r="D150" s="16"/>
      <c r="E150" s="11"/>
      <c r="F150" s="16"/>
      <c r="G150" s="11" t="s">
        <v>276</v>
      </c>
      <c r="H150" s="16"/>
      <c r="I150" s="11" t="s">
        <v>276</v>
      </c>
      <c r="J150" s="16"/>
      <c r="K150" s="11"/>
      <c r="L150" s="119"/>
      <c r="M150" s="11" t="s">
        <v>276</v>
      </c>
      <c r="N150" s="12"/>
      <c r="O150" s="11" t="s">
        <v>276</v>
      </c>
      <c r="P150" s="12"/>
      <c r="Q150" s="11" t="s">
        <v>276</v>
      </c>
      <c r="R150" s="12"/>
      <c r="S150" s="11"/>
      <c r="T150" s="11"/>
      <c r="U150" s="11" t="s">
        <v>276</v>
      </c>
      <c r="V150" s="16"/>
      <c r="W150" s="11" t="s">
        <v>276</v>
      </c>
      <c r="X150" s="16"/>
      <c r="Y150" s="11" t="s">
        <v>276</v>
      </c>
      <c r="Z150" s="16"/>
      <c r="AA150" s="11" t="s">
        <v>276</v>
      </c>
      <c r="AB150" s="16"/>
    </row>
    <row r="151" spans="1:28" x14ac:dyDescent="0.3">
      <c r="A151" s="104">
        <f t="shared" si="2"/>
        <v>3680</v>
      </c>
      <c r="B151" s="83" t="s">
        <v>48</v>
      </c>
      <c r="C151" s="7" t="s">
        <v>1869</v>
      </c>
      <c r="D151" s="41"/>
      <c r="E151" s="7" t="s">
        <v>1870</v>
      </c>
      <c r="F151" s="41"/>
      <c r="G151" s="7" t="s">
        <v>1871</v>
      </c>
      <c r="H151" s="41"/>
      <c r="I151" s="7" t="s">
        <v>654</v>
      </c>
      <c r="J151" s="41"/>
      <c r="K151" s="7" t="s">
        <v>655</v>
      </c>
      <c r="L151" s="53">
        <v>0.65</v>
      </c>
      <c r="M151" s="7" t="s">
        <v>656</v>
      </c>
      <c r="N151" s="40">
        <v>0.5</v>
      </c>
      <c r="O151" s="7" t="s">
        <v>657</v>
      </c>
      <c r="P151" s="40">
        <v>0.5</v>
      </c>
      <c r="Q151" s="7" t="s">
        <v>658</v>
      </c>
      <c r="R151" s="40">
        <v>0.65</v>
      </c>
      <c r="S151" s="13">
        <v>813680</v>
      </c>
      <c r="T151" s="13"/>
      <c r="U151" s="7" t="s">
        <v>659</v>
      </c>
      <c r="V151" s="41"/>
      <c r="W151" s="7" t="s">
        <v>660</v>
      </c>
      <c r="X151" s="41"/>
      <c r="Y151" s="7" t="s">
        <v>661</v>
      </c>
      <c r="Z151" s="41"/>
      <c r="AA151" s="7" t="s">
        <v>662</v>
      </c>
      <c r="AB151" s="41"/>
    </row>
    <row r="152" spans="1:28" x14ac:dyDescent="0.3">
      <c r="A152" s="104">
        <f t="shared" si="2"/>
        <v>3690</v>
      </c>
      <c r="B152" s="83" t="s">
        <v>49</v>
      </c>
      <c r="C152" s="7" t="s">
        <v>1872</v>
      </c>
      <c r="D152" s="41"/>
      <c r="E152" s="7" t="s">
        <v>1873</v>
      </c>
      <c r="F152" s="41"/>
      <c r="G152" s="7" t="s">
        <v>1874</v>
      </c>
      <c r="H152" s="41"/>
      <c r="I152" s="7" t="s">
        <v>663</v>
      </c>
      <c r="J152" s="41"/>
      <c r="K152" s="7" t="s">
        <v>664</v>
      </c>
      <c r="L152" s="53">
        <v>0.65</v>
      </c>
      <c r="M152" s="7" t="s">
        <v>665</v>
      </c>
      <c r="N152" s="40">
        <v>0.5</v>
      </c>
      <c r="O152" s="7" t="s">
        <v>666</v>
      </c>
      <c r="P152" s="40">
        <v>0.5</v>
      </c>
      <c r="Q152" s="7" t="s">
        <v>667</v>
      </c>
      <c r="R152" s="40">
        <v>0.65</v>
      </c>
      <c r="S152" s="13">
        <v>813690</v>
      </c>
      <c r="T152" s="13"/>
      <c r="U152" s="7" t="s">
        <v>668</v>
      </c>
      <c r="V152" s="41"/>
      <c r="W152" s="7" t="s">
        <v>669</v>
      </c>
      <c r="X152" s="41"/>
      <c r="Y152" s="7" t="s">
        <v>670</v>
      </c>
      <c r="Z152" s="41"/>
      <c r="AA152" s="7" t="s">
        <v>671</v>
      </c>
      <c r="AB152" s="41"/>
    </row>
    <row r="153" spans="1:28" x14ac:dyDescent="0.3">
      <c r="A153" s="104">
        <f t="shared" si="2"/>
        <v>3700</v>
      </c>
      <c r="B153" s="83" t="s">
        <v>50</v>
      </c>
      <c r="C153" s="7" t="s">
        <v>1875</v>
      </c>
      <c r="D153" s="41"/>
      <c r="E153" s="7" t="s">
        <v>1876</v>
      </c>
      <c r="F153" s="41"/>
      <c r="G153" s="7" t="s">
        <v>1877</v>
      </c>
      <c r="H153" s="41"/>
      <c r="I153" s="7" t="s">
        <v>672</v>
      </c>
      <c r="J153" s="41"/>
      <c r="K153" s="7" t="s">
        <v>673</v>
      </c>
      <c r="L153" s="53">
        <v>1</v>
      </c>
      <c r="M153" s="7" t="s">
        <v>674</v>
      </c>
      <c r="N153" s="40">
        <v>1</v>
      </c>
      <c r="O153" s="7" t="s">
        <v>675</v>
      </c>
      <c r="P153" s="40">
        <v>1</v>
      </c>
      <c r="Q153" s="7" t="s">
        <v>676</v>
      </c>
      <c r="R153" s="40">
        <v>1</v>
      </c>
      <c r="S153" s="13">
        <v>813700</v>
      </c>
      <c r="T153" s="13"/>
      <c r="U153" s="7" t="s">
        <v>677</v>
      </c>
      <c r="V153" s="41"/>
      <c r="W153" s="7" t="s">
        <v>678</v>
      </c>
      <c r="X153" s="41"/>
      <c r="Y153" s="7" t="s">
        <v>679</v>
      </c>
      <c r="Z153" s="41"/>
      <c r="AA153" s="7" t="s">
        <v>680</v>
      </c>
      <c r="AB153" s="41"/>
    </row>
    <row r="154" spans="1:28" ht="44.4" customHeight="1" x14ac:dyDescent="0.3">
      <c r="A154" s="104">
        <f t="shared" si="2"/>
        <v>3710</v>
      </c>
      <c r="B154" s="85" t="s">
        <v>277</v>
      </c>
      <c r="C154" s="11"/>
      <c r="D154" s="11"/>
      <c r="E154" s="11"/>
      <c r="F154" s="16"/>
      <c r="G154" s="11" t="s">
        <v>276</v>
      </c>
      <c r="H154" s="16"/>
      <c r="I154" s="11" t="s">
        <v>276</v>
      </c>
      <c r="J154" s="16"/>
      <c r="K154" s="11"/>
      <c r="L154" s="42"/>
      <c r="M154" s="11" t="s">
        <v>276</v>
      </c>
      <c r="N154" s="12"/>
      <c r="O154" s="11" t="s">
        <v>276</v>
      </c>
      <c r="P154" s="12"/>
      <c r="Q154" s="11" t="s">
        <v>276</v>
      </c>
      <c r="R154" s="12"/>
      <c r="S154" s="11"/>
      <c r="T154" s="11"/>
      <c r="U154" s="11" t="s">
        <v>276</v>
      </c>
      <c r="V154" s="16"/>
      <c r="W154" s="11" t="s">
        <v>276</v>
      </c>
      <c r="X154" s="16"/>
      <c r="Y154" s="11" t="s">
        <v>276</v>
      </c>
      <c r="Z154" s="16"/>
      <c r="AA154" s="11" t="s">
        <v>276</v>
      </c>
      <c r="AB154" s="16"/>
    </row>
    <row r="155" spans="1:28" x14ac:dyDescent="0.3">
      <c r="A155" s="104">
        <f t="shared" si="2"/>
        <v>3720</v>
      </c>
      <c r="B155" s="84" t="s">
        <v>47</v>
      </c>
      <c r="C155" s="11"/>
      <c r="D155" s="11"/>
      <c r="E155" s="11"/>
      <c r="F155" s="16"/>
      <c r="G155" s="11"/>
      <c r="H155" s="16"/>
      <c r="I155" s="7" t="s">
        <v>681</v>
      </c>
      <c r="J155" s="41"/>
      <c r="K155" s="11"/>
      <c r="L155" s="42"/>
      <c r="M155" s="11"/>
      <c r="N155" s="12"/>
      <c r="O155" s="11"/>
      <c r="P155" s="12"/>
      <c r="Q155" s="7" t="s">
        <v>682</v>
      </c>
      <c r="R155" s="53">
        <v>0.65</v>
      </c>
      <c r="S155" s="11"/>
      <c r="T155" s="16"/>
      <c r="U155" s="11"/>
      <c r="V155" s="16"/>
      <c r="W155" s="11"/>
      <c r="X155" s="16"/>
      <c r="Y155" s="7" t="s">
        <v>683</v>
      </c>
      <c r="Z155" s="41"/>
      <c r="AA155" s="7" t="s">
        <v>684</v>
      </c>
      <c r="AB155" s="41"/>
    </row>
    <row r="156" spans="1:28" x14ac:dyDescent="0.3">
      <c r="A156" s="104">
        <f t="shared" si="2"/>
        <v>3730</v>
      </c>
      <c r="B156" s="84" t="s">
        <v>115</v>
      </c>
      <c r="C156" s="11"/>
      <c r="D156" s="11"/>
      <c r="E156" s="11"/>
      <c r="F156" s="16"/>
      <c r="G156" s="11"/>
      <c r="H156" s="16"/>
      <c r="I156" s="11" t="s">
        <v>276</v>
      </c>
      <c r="J156" s="16"/>
      <c r="K156" s="11"/>
      <c r="L156" s="42"/>
      <c r="M156" s="11"/>
      <c r="N156" s="12"/>
      <c r="O156" s="11"/>
      <c r="P156" s="12"/>
      <c r="Q156" s="11" t="s">
        <v>276</v>
      </c>
      <c r="R156" s="42"/>
      <c r="S156" s="11"/>
      <c r="T156" s="16"/>
      <c r="U156" s="11"/>
      <c r="V156" s="16"/>
      <c r="W156" s="11"/>
      <c r="X156" s="16"/>
      <c r="Y156" s="11" t="s">
        <v>276</v>
      </c>
      <c r="Z156" s="16"/>
      <c r="AA156" s="11" t="s">
        <v>276</v>
      </c>
      <c r="AB156" s="16"/>
    </row>
    <row r="157" spans="1:28" x14ac:dyDescent="0.3">
      <c r="A157" s="104">
        <f t="shared" si="2"/>
        <v>3740</v>
      </c>
      <c r="B157" s="83" t="s">
        <v>48</v>
      </c>
      <c r="C157" s="11"/>
      <c r="D157" s="11"/>
      <c r="E157" s="11"/>
      <c r="F157" s="16"/>
      <c r="G157" s="11"/>
      <c r="H157" s="16"/>
      <c r="I157" s="7" t="s">
        <v>685</v>
      </c>
      <c r="J157" s="41"/>
      <c r="K157" s="11"/>
      <c r="L157" s="42"/>
      <c r="M157" s="11"/>
      <c r="N157" s="12"/>
      <c r="O157" s="11"/>
      <c r="P157" s="12"/>
      <c r="Q157" s="7" t="s">
        <v>686</v>
      </c>
      <c r="R157" s="53">
        <v>0.65</v>
      </c>
      <c r="S157" s="11"/>
      <c r="T157" s="16"/>
      <c r="U157" s="11"/>
      <c r="V157" s="16"/>
      <c r="W157" s="11"/>
      <c r="X157" s="16"/>
      <c r="Y157" s="7" t="s">
        <v>687</v>
      </c>
      <c r="Z157" s="41"/>
      <c r="AA157" s="7" t="s">
        <v>688</v>
      </c>
      <c r="AB157" s="41"/>
    </row>
    <row r="158" spans="1:28" x14ac:dyDescent="0.3">
      <c r="A158" s="104">
        <f t="shared" si="2"/>
        <v>3750</v>
      </c>
      <c r="B158" s="83" t="s">
        <v>49</v>
      </c>
      <c r="C158" s="11"/>
      <c r="D158" s="11"/>
      <c r="E158" s="11"/>
      <c r="F158" s="16"/>
      <c r="G158" s="11"/>
      <c r="H158" s="16"/>
      <c r="I158" s="7" t="s">
        <v>689</v>
      </c>
      <c r="J158" s="41"/>
      <c r="K158" s="11"/>
      <c r="L158" s="42"/>
      <c r="M158" s="11"/>
      <c r="N158" s="12"/>
      <c r="O158" s="11"/>
      <c r="P158" s="12"/>
      <c r="Q158" s="7" t="s">
        <v>690</v>
      </c>
      <c r="R158" s="53">
        <v>0.65</v>
      </c>
      <c r="S158" s="11"/>
      <c r="T158" s="16"/>
      <c r="U158" s="11"/>
      <c r="V158" s="16"/>
      <c r="W158" s="11"/>
      <c r="X158" s="16"/>
      <c r="Y158" s="7" t="s">
        <v>691</v>
      </c>
      <c r="Z158" s="41"/>
      <c r="AA158" s="7" t="s">
        <v>692</v>
      </c>
      <c r="AB158" s="41"/>
    </row>
    <row r="159" spans="1:28" x14ac:dyDescent="0.3">
      <c r="A159" s="104">
        <f t="shared" si="2"/>
        <v>3760</v>
      </c>
      <c r="B159" s="83" t="s">
        <v>50</v>
      </c>
      <c r="C159" s="11"/>
      <c r="D159" s="11"/>
      <c r="E159" s="11"/>
      <c r="F159" s="16"/>
      <c r="G159" s="11"/>
      <c r="H159" s="16"/>
      <c r="I159" s="7" t="s">
        <v>693</v>
      </c>
      <c r="J159" s="41"/>
      <c r="K159" s="11"/>
      <c r="L159" s="42"/>
      <c r="M159" s="11"/>
      <c r="N159" s="12"/>
      <c r="O159" s="11"/>
      <c r="P159" s="12"/>
      <c r="Q159" s="7" t="s">
        <v>694</v>
      </c>
      <c r="R159" s="53">
        <v>1</v>
      </c>
      <c r="S159" s="11"/>
      <c r="T159" s="16"/>
      <c r="U159" s="11"/>
      <c r="V159" s="16"/>
      <c r="W159" s="11"/>
      <c r="X159" s="16"/>
      <c r="Y159" s="7" t="s">
        <v>695</v>
      </c>
      <c r="Z159" s="41"/>
      <c r="AA159" s="7" t="s">
        <v>696</v>
      </c>
      <c r="AB159" s="41"/>
    </row>
    <row r="160" spans="1:28" ht="36.6" customHeight="1" x14ac:dyDescent="0.3">
      <c r="A160" s="104">
        <f t="shared" si="2"/>
        <v>3770</v>
      </c>
      <c r="B160" s="85" t="s">
        <v>122</v>
      </c>
      <c r="C160" s="11"/>
      <c r="D160" s="11"/>
      <c r="E160" s="11"/>
      <c r="F160" s="16"/>
      <c r="G160" s="11" t="s">
        <v>276</v>
      </c>
      <c r="H160" s="16"/>
      <c r="I160" s="11" t="s">
        <v>276</v>
      </c>
      <c r="J160" s="16"/>
      <c r="K160" s="11"/>
      <c r="L160" s="42"/>
      <c r="M160" s="11" t="s">
        <v>276</v>
      </c>
      <c r="N160" s="12"/>
      <c r="O160" s="11" t="s">
        <v>276</v>
      </c>
      <c r="P160" s="12"/>
      <c r="Q160" s="11" t="s">
        <v>276</v>
      </c>
      <c r="R160" s="12"/>
      <c r="S160" s="11"/>
      <c r="T160" s="16"/>
      <c r="U160" s="11" t="s">
        <v>276</v>
      </c>
      <c r="V160" s="16"/>
      <c r="W160" s="11" t="s">
        <v>276</v>
      </c>
      <c r="X160" s="16"/>
      <c r="Y160" s="11" t="s">
        <v>276</v>
      </c>
      <c r="Z160" s="16"/>
      <c r="AA160" s="11" t="s">
        <v>276</v>
      </c>
      <c r="AB160" s="16"/>
    </row>
    <row r="161" spans="1:28" x14ac:dyDescent="0.3">
      <c r="A161" s="104">
        <f t="shared" si="2"/>
        <v>3780</v>
      </c>
      <c r="B161" s="84" t="s">
        <v>47</v>
      </c>
      <c r="C161" s="11"/>
      <c r="D161" s="11"/>
      <c r="E161" s="7" t="s">
        <v>1878</v>
      </c>
      <c r="F161" s="41"/>
      <c r="G161" s="7" t="s">
        <v>1879</v>
      </c>
      <c r="H161" s="41"/>
      <c r="I161" s="11"/>
      <c r="J161" s="16"/>
      <c r="K161" s="11"/>
      <c r="L161" s="11"/>
      <c r="M161" s="7" t="s">
        <v>697</v>
      </c>
      <c r="N161" s="53">
        <v>0.5</v>
      </c>
      <c r="O161" s="7" t="s">
        <v>698</v>
      </c>
      <c r="P161" s="53">
        <v>0.5</v>
      </c>
      <c r="Q161" s="11"/>
      <c r="R161" s="12"/>
      <c r="S161" s="11"/>
      <c r="T161" s="11"/>
      <c r="U161" s="7" t="s">
        <v>699</v>
      </c>
      <c r="V161" s="41"/>
      <c r="W161" s="7" t="s">
        <v>700</v>
      </c>
      <c r="X161" s="41"/>
      <c r="Y161" s="11"/>
      <c r="Z161" s="16"/>
      <c r="AA161" s="7" t="s">
        <v>701</v>
      </c>
      <c r="AB161" s="41"/>
    </row>
    <row r="162" spans="1:28" x14ac:dyDescent="0.3">
      <c r="A162" s="104">
        <f t="shared" si="2"/>
        <v>3790</v>
      </c>
      <c r="B162" s="84" t="s">
        <v>115</v>
      </c>
      <c r="C162" s="11"/>
      <c r="D162" s="11"/>
      <c r="E162" s="11"/>
      <c r="F162" s="16"/>
      <c r="G162" s="11" t="s">
        <v>276</v>
      </c>
      <c r="H162" s="16"/>
      <c r="I162" s="11"/>
      <c r="J162" s="16"/>
      <c r="K162" s="11"/>
      <c r="L162" s="11"/>
      <c r="M162" s="11" t="s">
        <v>276</v>
      </c>
      <c r="N162" s="12"/>
      <c r="O162" s="11" t="s">
        <v>276</v>
      </c>
      <c r="P162" s="12"/>
      <c r="Q162" s="11"/>
      <c r="R162" s="12"/>
      <c r="S162" s="11"/>
      <c r="T162" s="11"/>
      <c r="U162" s="11" t="s">
        <v>276</v>
      </c>
      <c r="V162" s="16"/>
      <c r="W162" s="11" t="s">
        <v>276</v>
      </c>
      <c r="X162" s="16"/>
      <c r="Y162" s="11"/>
      <c r="Z162" s="16"/>
      <c r="AA162" s="11" t="s">
        <v>276</v>
      </c>
      <c r="AB162" s="16"/>
    </row>
    <row r="163" spans="1:28" x14ac:dyDescent="0.3">
      <c r="A163" s="104">
        <f t="shared" si="2"/>
        <v>3800</v>
      </c>
      <c r="B163" s="83" t="s">
        <v>48</v>
      </c>
      <c r="C163" s="11"/>
      <c r="D163" s="11"/>
      <c r="E163" s="7" t="s">
        <v>1880</v>
      </c>
      <c r="F163" s="41"/>
      <c r="G163" s="7" t="s">
        <v>1881</v>
      </c>
      <c r="H163" s="41"/>
      <c r="I163" s="11"/>
      <c r="J163" s="16"/>
      <c r="K163" s="11"/>
      <c r="L163" s="11"/>
      <c r="M163" s="7" t="s">
        <v>702</v>
      </c>
      <c r="N163" s="53">
        <v>0.5</v>
      </c>
      <c r="O163" s="7" t="s">
        <v>703</v>
      </c>
      <c r="P163" s="53">
        <v>0.5</v>
      </c>
      <c r="Q163" s="11"/>
      <c r="R163" s="12"/>
      <c r="S163" s="11"/>
      <c r="T163" s="11"/>
      <c r="U163" s="7" t="s">
        <v>704</v>
      </c>
      <c r="V163" s="41"/>
      <c r="W163" s="7" t="s">
        <v>705</v>
      </c>
      <c r="X163" s="41"/>
      <c r="Y163" s="11"/>
      <c r="Z163" s="16"/>
      <c r="AA163" s="7" t="s">
        <v>706</v>
      </c>
      <c r="AB163" s="41"/>
    </row>
    <row r="164" spans="1:28" x14ac:dyDescent="0.3">
      <c r="A164" s="104">
        <f t="shared" si="2"/>
        <v>3810</v>
      </c>
      <c r="B164" s="83" t="s">
        <v>49</v>
      </c>
      <c r="C164" s="11"/>
      <c r="D164" s="11"/>
      <c r="E164" s="7" t="s">
        <v>1882</v>
      </c>
      <c r="F164" s="41"/>
      <c r="G164" s="7" t="s">
        <v>1883</v>
      </c>
      <c r="H164" s="41"/>
      <c r="I164" s="11"/>
      <c r="J164" s="16"/>
      <c r="K164" s="11"/>
      <c r="L164" s="11"/>
      <c r="M164" s="7" t="s">
        <v>707</v>
      </c>
      <c r="N164" s="53">
        <v>0.5</v>
      </c>
      <c r="O164" s="7" t="s">
        <v>708</v>
      </c>
      <c r="P164" s="53">
        <v>0.5</v>
      </c>
      <c r="Q164" s="11"/>
      <c r="R164" s="12"/>
      <c r="S164" s="11"/>
      <c r="T164" s="11"/>
      <c r="U164" s="7" t="s">
        <v>709</v>
      </c>
      <c r="V164" s="41"/>
      <c r="W164" s="7" t="s">
        <v>710</v>
      </c>
      <c r="X164" s="41"/>
      <c r="Y164" s="11"/>
      <c r="Z164" s="16"/>
      <c r="AA164" s="7" t="s">
        <v>711</v>
      </c>
      <c r="AB164" s="41"/>
    </row>
    <row r="165" spans="1:28" x14ac:dyDescent="0.3">
      <c r="A165" s="104">
        <f t="shared" si="2"/>
        <v>3820</v>
      </c>
      <c r="B165" s="83" t="s">
        <v>50</v>
      </c>
      <c r="C165" s="11"/>
      <c r="D165" s="11"/>
      <c r="E165" s="7" t="s">
        <v>1884</v>
      </c>
      <c r="F165" s="41"/>
      <c r="G165" s="7" t="s">
        <v>1885</v>
      </c>
      <c r="H165" s="41"/>
      <c r="I165" s="11"/>
      <c r="J165" s="16"/>
      <c r="K165" s="11"/>
      <c r="L165" s="11"/>
      <c r="M165" s="7" t="s">
        <v>712</v>
      </c>
      <c r="N165" s="53">
        <v>1</v>
      </c>
      <c r="O165" s="7" t="s">
        <v>713</v>
      </c>
      <c r="P165" s="53">
        <v>1</v>
      </c>
      <c r="Q165" s="11"/>
      <c r="R165" s="12"/>
      <c r="S165" s="11"/>
      <c r="T165" s="11"/>
      <c r="U165" s="7" t="s">
        <v>714</v>
      </c>
      <c r="V165" s="41"/>
      <c r="W165" s="7" t="s">
        <v>715</v>
      </c>
      <c r="X165" s="41"/>
      <c r="Y165" s="11"/>
      <c r="Z165" s="16"/>
      <c r="AA165" s="7" t="s">
        <v>716</v>
      </c>
      <c r="AB165" s="41"/>
    </row>
    <row r="166" spans="1:28" ht="39.6" x14ac:dyDescent="0.3">
      <c r="A166" s="104">
        <f t="shared" si="2"/>
        <v>3830</v>
      </c>
      <c r="B166" s="85" t="s">
        <v>123</v>
      </c>
      <c r="C166" s="11"/>
      <c r="D166" s="11"/>
      <c r="E166" s="11"/>
      <c r="F166" s="16"/>
      <c r="G166" s="11" t="s">
        <v>276</v>
      </c>
      <c r="H166" s="16"/>
      <c r="I166" s="11" t="s">
        <v>276</v>
      </c>
      <c r="J166" s="16"/>
      <c r="K166" s="11"/>
      <c r="L166" s="115"/>
      <c r="M166" s="11" t="s">
        <v>276</v>
      </c>
      <c r="N166" s="12"/>
      <c r="O166" s="11" t="s">
        <v>276</v>
      </c>
      <c r="P166" s="12"/>
      <c r="Q166" s="11" t="s">
        <v>276</v>
      </c>
      <c r="R166" s="12"/>
      <c r="S166" s="11"/>
      <c r="T166" s="16"/>
      <c r="U166" s="11" t="s">
        <v>276</v>
      </c>
      <c r="V166" s="16"/>
      <c r="W166" s="11" t="s">
        <v>276</v>
      </c>
      <c r="X166" s="16"/>
      <c r="Y166" s="11" t="s">
        <v>276</v>
      </c>
      <c r="Z166" s="16"/>
      <c r="AA166" s="11" t="s">
        <v>276</v>
      </c>
      <c r="AB166" s="16"/>
    </row>
    <row r="167" spans="1:28" x14ac:dyDescent="0.3">
      <c r="A167" s="104">
        <f t="shared" si="2"/>
        <v>3840</v>
      </c>
      <c r="B167" s="84" t="s">
        <v>47</v>
      </c>
      <c r="C167" s="74" t="s">
        <v>1886</v>
      </c>
      <c r="D167" s="41"/>
      <c r="E167" s="7" t="s">
        <v>1887</v>
      </c>
      <c r="F167" s="41"/>
      <c r="G167" s="7" t="s">
        <v>1888</v>
      </c>
      <c r="H167" s="41"/>
      <c r="I167" s="7" t="s">
        <v>717</v>
      </c>
      <c r="J167" s="41"/>
      <c r="K167" s="7" t="s">
        <v>718</v>
      </c>
      <c r="L167" s="53">
        <v>0.85</v>
      </c>
      <c r="M167" s="7" t="s">
        <v>719</v>
      </c>
      <c r="N167" s="40">
        <v>0.5</v>
      </c>
      <c r="O167" s="7" t="s">
        <v>720</v>
      </c>
      <c r="P167" s="40">
        <v>0.5</v>
      </c>
      <c r="Q167" s="7" t="s">
        <v>721</v>
      </c>
      <c r="R167" s="40">
        <v>0.85</v>
      </c>
      <c r="S167" s="7" t="s">
        <v>722</v>
      </c>
      <c r="T167" s="41"/>
      <c r="U167" s="7" t="s">
        <v>723</v>
      </c>
      <c r="V167" s="41"/>
      <c r="W167" s="7" t="s">
        <v>724</v>
      </c>
      <c r="X167" s="41"/>
      <c r="Y167" s="7" t="s">
        <v>725</v>
      </c>
      <c r="Z167" s="41"/>
      <c r="AA167" s="7" t="s">
        <v>726</v>
      </c>
      <c r="AB167" s="41"/>
    </row>
    <row r="168" spans="1:28" x14ac:dyDescent="0.3">
      <c r="A168" s="104">
        <f t="shared" si="2"/>
        <v>3850</v>
      </c>
      <c r="B168" s="84" t="s">
        <v>115</v>
      </c>
      <c r="C168" s="114"/>
      <c r="D168" s="11"/>
      <c r="E168" s="11"/>
      <c r="F168" s="16"/>
      <c r="G168" s="11" t="s">
        <v>276</v>
      </c>
      <c r="H168" s="16"/>
      <c r="I168" s="11" t="s">
        <v>276</v>
      </c>
      <c r="J168" s="16"/>
      <c r="K168" s="11"/>
      <c r="L168" s="115"/>
      <c r="M168" s="11" t="s">
        <v>276</v>
      </c>
      <c r="N168" s="12"/>
      <c r="O168" s="11" t="s">
        <v>276</v>
      </c>
      <c r="P168" s="12"/>
      <c r="Q168" s="11" t="s">
        <v>276</v>
      </c>
      <c r="R168" s="12"/>
      <c r="S168" s="11"/>
      <c r="T168" s="16"/>
      <c r="U168" s="11" t="s">
        <v>276</v>
      </c>
      <c r="V168" s="16"/>
      <c r="W168" s="11" t="s">
        <v>276</v>
      </c>
      <c r="X168" s="16"/>
      <c r="Y168" s="11" t="s">
        <v>276</v>
      </c>
      <c r="Z168" s="16"/>
      <c r="AA168" s="11" t="s">
        <v>276</v>
      </c>
      <c r="AB168" s="16"/>
    </row>
    <row r="169" spans="1:28" x14ac:dyDescent="0.3">
      <c r="A169" s="104">
        <f t="shared" si="2"/>
        <v>3860</v>
      </c>
      <c r="B169" s="83" t="s">
        <v>48</v>
      </c>
      <c r="C169" s="74" t="s">
        <v>1889</v>
      </c>
      <c r="D169" s="41"/>
      <c r="E169" s="7" t="s">
        <v>1890</v>
      </c>
      <c r="F169" s="41"/>
      <c r="G169" s="7" t="s">
        <v>1891</v>
      </c>
      <c r="H169" s="41"/>
      <c r="I169" s="7" t="s">
        <v>727</v>
      </c>
      <c r="J169" s="41"/>
      <c r="K169" s="7" t="s">
        <v>728</v>
      </c>
      <c r="L169" s="53">
        <v>0.85</v>
      </c>
      <c r="M169" s="7" t="s">
        <v>729</v>
      </c>
      <c r="N169" s="40">
        <v>0.5</v>
      </c>
      <c r="O169" s="7" t="s">
        <v>730</v>
      </c>
      <c r="P169" s="40">
        <v>0.5</v>
      </c>
      <c r="Q169" s="7" t="s">
        <v>731</v>
      </c>
      <c r="R169" s="40">
        <v>0.85</v>
      </c>
      <c r="S169" s="7" t="s">
        <v>732</v>
      </c>
      <c r="T169" s="41"/>
      <c r="U169" s="7" t="s">
        <v>733</v>
      </c>
      <c r="V169" s="41"/>
      <c r="W169" s="7" t="s">
        <v>734</v>
      </c>
      <c r="X169" s="41"/>
      <c r="Y169" s="7" t="s">
        <v>735</v>
      </c>
      <c r="Z169" s="41"/>
      <c r="AA169" s="7" t="s">
        <v>736</v>
      </c>
      <c r="AB169" s="41"/>
    </row>
    <row r="170" spans="1:28" x14ac:dyDescent="0.3">
      <c r="A170" s="104">
        <f t="shared" si="2"/>
        <v>3870</v>
      </c>
      <c r="B170" s="83" t="s">
        <v>49</v>
      </c>
      <c r="C170" s="74" t="s">
        <v>1892</v>
      </c>
      <c r="D170" s="41"/>
      <c r="E170" s="7" t="s">
        <v>1893</v>
      </c>
      <c r="F170" s="41"/>
      <c r="G170" s="7" t="s">
        <v>1894</v>
      </c>
      <c r="H170" s="41"/>
      <c r="I170" s="7" t="s">
        <v>737</v>
      </c>
      <c r="J170" s="41"/>
      <c r="K170" s="7" t="s">
        <v>738</v>
      </c>
      <c r="L170" s="53">
        <v>0.85</v>
      </c>
      <c r="M170" s="7" t="s">
        <v>739</v>
      </c>
      <c r="N170" s="40">
        <v>0.5</v>
      </c>
      <c r="O170" s="7" t="s">
        <v>740</v>
      </c>
      <c r="P170" s="40">
        <v>0.5</v>
      </c>
      <c r="Q170" s="7" t="s">
        <v>741</v>
      </c>
      <c r="R170" s="40">
        <v>0.85</v>
      </c>
      <c r="S170" s="7" t="s">
        <v>742</v>
      </c>
      <c r="T170" s="41"/>
      <c r="U170" s="7" t="s">
        <v>743</v>
      </c>
      <c r="V170" s="41"/>
      <c r="W170" s="7" t="s">
        <v>744</v>
      </c>
      <c r="X170" s="41"/>
      <c r="Y170" s="7" t="s">
        <v>745</v>
      </c>
      <c r="Z170" s="41"/>
      <c r="AA170" s="7" t="s">
        <v>746</v>
      </c>
      <c r="AB170" s="41"/>
    </row>
    <row r="171" spans="1:28" x14ac:dyDescent="0.3">
      <c r="A171" s="104">
        <f t="shared" si="2"/>
        <v>3880</v>
      </c>
      <c r="B171" s="83" t="s">
        <v>50</v>
      </c>
      <c r="C171" s="74" t="s">
        <v>1895</v>
      </c>
      <c r="D171" s="41"/>
      <c r="E171" s="7" t="s">
        <v>1896</v>
      </c>
      <c r="F171" s="41"/>
      <c r="G171" s="7" t="s">
        <v>1897</v>
      </c>
      <c r="H171" s="41"/>
      <c r="I171" s="7" t="s">
        <v>747</v>
      </c>
      <c r="J171" s="41"/>
      <c r="K171" s="7" t="s">
        <v>748</v>
      </c>
      <c r="L171" s="53">
        <v>1</v>
      </c>
      <c r="M171" s="7" t="s">
        <v>749</v>
      </c>
      <c r="N171" s="40">
        <v>1</v>
      </c>
      <c r="O171" s="7" t="s">
        <v>750</v>
      </c>
      <c r="P171" s="40">
        <v>1</v>
      </c>
      <c r="Q171" s="7" t="s">
        <v>751</v>
      </c>
      <c r="R171" s="40">
        <v>1</v>
      </c>
      <c r="S171" s="7" t="s">
        <v>752</v>
      </c>
      <c r="T171" s="41"/>
      <c r="U171" s="7" t="s">
        <v>753</v>
      </c>
      <c r="V171" s="41"/>
      <c r="W171" s="7" t="s">
        <v>754</v>
      </c>
      <c r="X171" s="41"/>
      <c r="Y171" s="7" t="s">
        <v>755</v>
      </c>
      <c r="Z171" s="41"/>
      <c r="AA171" s="7" t="s">
        <v>756</v>
      </c>
      <c r="AB171" s="41"/>
    </row>
    <row r="172" spans="1:28" x14ac:dyDescent="0.3">
      <c r="A172" s="104">
        <f t="shared" si="2"/>
        <v>3890</v>
      </c>
      <c r="B172" s="111" t="s">
        <v>124</v>
      </c>
      <c r="C172" s="114"/>
      <c r="D172" s="16"/>
      <c r="E172" s="11"/>
      <c r="F172" s="16"/>
      <c r="G172" s="11" t="s">
        <v>276</v>
      </c>
      <c r="H172" s="16"/>
      <c r="I172" s="11" t="s">
        <v>276</v>
      </c>
      <c r="J172" s="16"/>
      <c r="K172" s="114"/>
      <c r="L172" s="115"/>
      <c r="M172" s="114" t="s">
        <v>276</v>
      </c>
      <c r="N172" s="115"/>
      <c r="O172" s="114" t="s">
        <v>276</v>
      </c>
      <c r="P172" s="115"/>
      <c r="Q172" s="114" t="s">
        <v>276</v>
      </c>
      <c r="R172" s="115"/>
      <c r="S172" s="114"/>
      <c r="T172" s="16"/>
      <c r="U172" s="11" t="s">
        <v>276</v>
      </c>
      <c r="V172" s="16"/>
      <c r="W172" s="11" t="s">
        <v>276</v>
      </c>
      <c r="X172" s="16"/>
      <c r="Y172" s="11" t="s">
        <v>276</v>
      </c>
      <c r="Z172" s="16"/>
      <c r="AA172" s="11" t="s">
        <v>276</v>
      </c>
      <c r="AB172" s="16"/>
    </row>
    <row r="173" spans="1:28" x14ac:dyDescent="0.3">
      <c r="A173" s="104">
        <f t="shared" si="2"/>
        <v>3900</v>
      </c>
      <c r="B173" s="84" t="s">
        <v>47</v>
      </c>
      <c r="C173" s="70" t="s">
        <v>1898</v>
      </c>
      <c r="D173" s="18"/>
      <c r="E173" s="11"/>
      <c r="F173" s="16"/>
      <c r="G173" s="11"/>
      <c r="H173" s="16"/>
      <c r="I173" s="11"/>
      <c r="J173" s="11"/>
      <c r="K173" s="70" t="s">
        <v>1899</v>
      </c>
      <c r="L173" s="53">
        <v>0.85</v>
      </c>
      <c r="M173" s="114"/>
      <c r="N173" s="115"/>
      <c r="O173" s="114"/>
      <c r="P173" s="115"/>
      <c r="Q173" s="114"/>
      <c r="R173" s="114"/>
      <c r="S173" s="70" t="s">
        <v>1900</v>
      </c>
      <c r="T173" s="18"/>
      <c r="U173" s="11"/>
      <c r="V173" s="16"/>
      <c r="W173" s="11"/>
      <c r="X173" s="16"/>
      <c r="Y173" s="16"/>
      <c r="Z173" s="16"/>
      <c r="AA173" s="7" t="s">
        <v>757</v>
      </c>
      <c r="AB173" s="41"/>
    </row>
    <row r="174" spans="1:28" x14ac:dyDescent="0.3">
      <c r="A174" s="104">
        <f t="shared" si="2"/>
        <v>3910</v>
      </c>
      <c r="B174" s="84" t="s">
        <v>115</v>
      </c>
      <c r="C174" s="114"/>
      <c r="D174" s="16"/>
      <c r="E174" s="11"/>
      <c r="F174" s="16"/>
      <c r="G174" s="11"/>
      <c r="H174" s="16"/>
      <c r="I174" s="11"/>
      <c r="J174" s="11"/>
      <c r="K174" s="114"/>
      <c r="L174" s="115"/>
      <c r="M174" s="114"/>
      <c r="N174" s="115"/>
      <c r="O174" s="114"/>
      <c r="P174" s="115"/>
      <c r="Q174" s="114"/>
      <c r="R174" s="114"/>
      <c r="S174" s="114"/>
      <c r="T174" s="16"/>
      <c r="U174" s="11"/>
      <c r="V174" s="16"/>
      <c r="W174" s="11"/>
      <c r="X174" s="16"/>
      <c r="Y174" s="16"/>
      <c r="Z174" s="16"/>
      <c r="AA174" s="11" t="s">
        <v>276</v>
      </c>
      <c r="AB174" s="16"/>
    </row>
    <row r="175" spans="1:28" x14ac:dyDescent="0.3">
      <c r="A175" s="104">
        <f t="shared" si="2"/>
        <v>3920</v>
      </c>
      <c r="B175" s="83" t="s">
        <v>48</v>
      </c>
      <c r="C175" s="70" t="s">
        <v>1901</v>
      </c>
      <c r="D175" s="18"/>
      <c r="E175" s="11"/>
      <c r="F175" s="16"/>
      <c r="G175" s="11"/>
      <c r="H175" s="16"/>
      <c r="I175" s="11"/>
      <c r="J175" s="11"/>
      <c r="K175" s="70" t="s">
        <v>1902</v>
      </c>
      <c r="L175" s="53">
        <v>0.85</v>
      </c>
      <c r="M175" s="114"/>
      <c r="N175" s="115"/>
      <c r="O175" s="114"/>
      <c r="P175" s="115"/>
      <c r="Q175" s="114"/>
      <c r="R175" s="114"/>
      <c r="S175" s="70" t="s">
        <v>1903</v>
      </c>
      <c r="T175" s="18"/>
      <c r="U175" s="11"/>
      <c r="V175" s="16"/>
      <c r="W175" s="11"/>
      <c r="X175" s="16"/>
      <c r="Y175" s="16"/>
      <c r="Z175" s="16"/>
      <c r="AA175" s="7" t="s">
        <v>758</v>
      </c>
      <c r="AB175" s="41"/>
    </row>
    <row r="176" spans="1:28" x14ac:dyDescent="0.3">
      <c r="A176" s="104">
        <f t="shared" si="2"/>
        <v>3930</v>
      </c>
      <c r="B176" s="83" t="s">
        <v>49</v>
      </c>
      <c r="C176" s="70" t="s">
        <v>1904</v>
      </c>
      <c r="D176" s="18"/>
      <c r="E176" s="11"/>
      <c r="F176" s="16"/>
      <c r="G176" s="11"/>
      <c r="H176" s="16"/>
      <c r="I176" s="11"/>
      <c r="J176" s="11"/>
      <c r="K176" s="70" t="s">
        <v>1905</v>
      </c>
      <c r="L176" s="53">
        <v>0.85</v>
      </c>
      <c r="M176" s="114"/>
      <c r="N176" s="115"/>
      <c r="O176" s="114"/>
      <c r="P176" s="115"/>
      <c r="Q176" s="114"/>
      <c r="R176" s="114"/>
      <c r="S176" s="70" t="s">
        <v>1906</v>
      </c>
      <c r="T176" s="18"/>
      <c r="U176" s="11"/>
      <c r="V176" s="16"/>
      <c r="W176" s="11"/>
      <c r="X176" s="16"/>
      <c r="Y176" s="16"/>
      <c r="Z176" s="16"/>
      <c r="AA176" s="7" t="s">
        <v>759</v>
      </c>
      <c r="AB176" s="41"/>
    </row>
    <row r="177" spans="1:42" x14ac:dyDescent="0.3">
      <c r="A177" s="104">
        <f t="shared" si="2"/>
        <v>3940</v>
      </c>
      <c r="B177" s="83" t="s">
        <v>50</v>
      </c>
      <c r="C177" s="70" t="s">
        <v>1907</v>
      </c>
      <c r="D177" s="18"/>
      <c r="E177" s="11"/>
      <c r="F177" s="16"/>
      <c r="G177" s="11"/>
      <c r="H177" s="16"/>
      <c r="I177" s="11"/>
      <c r="J177" s="11"/>
      <c r="K177" s="70" t="s">
        <v>1908</v>
      </c>
      <c r="L177" s="53">
        <v>1</v>
      </c>
      <c r="M177" s="114"/>
      <c r="N177" s="115"/>
      <c r="O177" s="114"/>
      <c r="P177" s="115"/>
      <c r="Q177" s="114"/>
      <c r="R177" s="114"/>
      <c r="S177" s="70" t="s">
        <v>1909</v>
      </c>
      <c r="T177" s="18"/>
      <c r="U177" s="11"/>
      <c r="V177" s="16"/>
      <c r="W177" s="11"/>
      <c r="X177" s="16"/>
      <c r="Y177" s="16"/>
      <c r="Z177" s="16"/>
      <c r="AA177" s="7" t="s">
        <v>760</v>
      </c>
      <c r="AB177" s="41"/>
    </row>
    <row r="178" spans="1:42" x14ac:dyDescent="0.3">
      <c r="A178" s="104">
        <f t="shared" si="2"/>
        <v>3950</v>
      </c>
      <c r="B178" s="111" t="s">
        <v>125</v>
      </c>
      <c r="C178" s="114"/>
      <c r="D178" s="16"/>
      <c r="E178" s="11"/>
      <c r="F178" s="16"/>
      <c r="G178" s="11" t="s">
        <v>276</v>
      </c>
      <c r="H178" s="16"/>
      <c r="I178" s="11" t="s">
        <v>276</v>
      </c>
      <c r="J178" s="16"/>
      <c r="K178" s="114"/>
      <c r="L178" s="115"/>
      <c r="M178" s="114" t="s">
        <v>276</v>
      </c>
      <c r="N178" s="115"/>
      <c r="O178" s="114" t="s">
        <v>276</v>
      </c>
      <c r="P178" s="115"/>
      <c r="Q178" s="114" t="s">
        <v>276</v>
      </c>
      <c r="R178" s="115"/>
      <c r="S178" s="114"/>
      <c r="T178" s="16"/>
      <c r="U178" s="11" t="s">
        <v>276</v>
      </c>
      <c r="V178" s="16"/>
      <c r="W178" s="11" t="s">
        <v>276</v>
      </c>
      <c r="X178" s="16"/>
      <c r="Y178" s="11" t="s">
        <v>276</v>
      </c>
      <c r="Z178" s="16"/>
      <c r="AA178" s="11" t="s">
        <v>276</v>
      </c>
      <c r="AB178" s="16"/>
    </row>
    <row r="179" spans="1:42" x14ac:dyDescent="0.3">
      <c r="A179" s="104">
        <f t="shared" si="2"/>
        <v>3960</v>
      </c>
      <c r="B179" s="84" t="s">
        <v>47</v>
      </c>
      <c r="C179" s="74" t="s">
        <v>1910</v>
      </c>
      <c r="D179" s="41"/>
      <c r="E179" s="7" t="s">
        <v>1911</v>
      </c>
      <c r="F179" s="41"/>
      <c r="G179" s="7" t="s">
        <v>1912</v>
      </c>
      <c r="H179" s="41"/>
      <c r="I179" s="7" t="s">
        <v>761</v>
      </c>
      <c r="J179" s="41"/>
      <c r="K179" s="7" t="s">
        <v>762</v>
      </c>
      <c r="L179" s="53">
        <v>0.5</v>
      </c>
      <c r="M179" s="7" t="s">
        <v>763</v>
      </c>
      <c r="N179" s="40">
        <v>0.5</v>
      </c>
      <c r="O179" s="7" t="s">
        <v>764</v>
      </c>
      <c r="P179" s="40">
        <v>0.5</v>
      </c>
      <c r="Q179" s="7" t="s">
        <v>765</v>
      </c>
      <c r="R179" s="40">
        <v>0.85</v>
      </c>
      <c r="S179" s="7" t="s">
        <v>766</v>
      </c>
      <c r="T179" s="41"/>
      <c r="U179" s="7" t="s">
        <v>767</v>
      </c>
      <c r="V179" s="41"/>
      <c r="W179" s="7" t="s">
        <v>768</v>
      </c>
      <c r="X179" s="41"/>
      <c r="Y179" s="7" t="s">
        <v>769</v>
      </c>
      <c r="Z179" s="41"/>
      <c r="AA179" s="7" t="s">
        <v>770</v>
      </c>
      <c r="AB179" s="41"/>
    </row>
    <row r="180" spans="1:42" x14ac:dyDescent="0.3">
      <c r="A180" s="104">
        <f t="shared" si="2"/>
        <v>3970</v>
      </c>
      <c r="B180" s="84" t="s">
        <v>115</v>
      </c>
      <c r="C180" s="114"/>
      <c r="D180" s="16"/>
      <c r="E180" s="11"/>
      <c r="F180" s="16"/>
      <c r="G180" s="11" t="s">
        <v>276</v>
      </c>
      <c r="H180" s="16"/>
      <c r="I180" s="11" t="s">
        <v>276</v>
      </c>
      <c r="J180" s="16"/>
      <c r="K180" s="11"/>
      <c r="L180" s="12"/>
      <c r="M180" s="11" t="s">
        <v>276</v>
      </c>
      <c r="N180" s="12"/>
      <c r="O180" s="11" t="s">
        <v>276</v>
      </c>
      <c r="P180" s="12"/>
      <c r="Q180" s="11" t="s">
        <v>276</v>
      </c>
      <c r="R180" s="12"/>
      <c r="S180" s="11"/>
      <c r="T180" s="16"/>
      <c r="U180" s="11" t="s">
        <v>276</v>
      </c>
      <c r="V180" s="16"/>
      <c r="W180" s="11" t="s">
        <v>276</v>
      </c>
      <c r="X180" s="16"/>
      <c r="Y180" s="11" t="s">
        <v>276</v>
      </c>
      <c r="Z180" s="16"/>
      <c r="AA180" s="11" t="s">
        <v>276</v>
      </c>
      <c r="AB180" s="16"/>
    </row>
    <row r="181" spans="1:42" x14ac:dyDescent="0.3">
      <c r="A181" s="104">
        <f t="shared" si="2"/>
        <v>3980</v>
      </c>
      <c r="B181" s="83" t="s">
        <v>48</v>
      </c>
      <c r="C181" s="74" t="s">
        <v>1913</v>
      </c>
      <c r="D181" s="41"/>
      <c r="E181" s="7" t="s">
        <v>1914</v>
      </c>
      <c r="F181" s="41"/>
      <c r="G181" s="7" t="s">
        <v>1915</v>
      </c>
      <c r="H181" s="41"/>
      <c r="I181" s="7" t="s">
        <v>771</v>
      </c>
      <c r="J181" s="41"/>
      <c r="K181" s="7" t="s">
        <v>772</v>
      </c>
      <c r="L181" s="53">
        <v>0.5</v>
      </c>
      <c r="M181" s="7" t="s">
        <v>773</v>
      </c>
      <c r="N181" s="40">
        <v>0.5</v>
      </c>
      <c r="O181" s="7" t="s">
        <v>774</v>
      </c>
      <c r="P181" s="40">
        <v>0.5</v>
      </c>
      <c r="Q181" s="7" t="s">
        <v>775</v>
      </c>
      <c r="R181" s="40">
        <v>0.85</v>
      </c>
      <c r="S181" s="7" t="s">
        <v>776</v>
      </c>
      <c r="T181" s="41"/>
      <c r="U181" s="7" t="s">
        <v>777</v>
      </c>
      <c r="V181" s="41"/>
      <c r="W181" s="7" t="s">
        <v>778</v>
      </c>
      <c r="X181" s="41"/>
      <c r="Y181" s="7" t="s">
        <v>779</v>
      </c>
      <c r="Z181" s="41"/>
      <c r="AA181" s="7" t="s">
        <v>780</v>
      </c>
      <c r="AB181" s="41"/>
    </row>
    <row r="182" spans="1:42" x14ac:dyDescent="0.3">
      <c r="A182" s="104">
        <f t="shared" si="2"/>
        <v>3990</v>
      </c>
      <c r="B182" s="83" t="s">
        <v>49</v>
      </c>
      <c r="C182" s="74" t="s">
        <v>1916</v>
      </c>
      <c r="D182" s="41"/>
      <c r="E182" s="7" t="s">
        <v>1917</v>
      </c>
      <c r="F182" s="41"/>
      <c r="G182" s="7" t="s">
        <v>1918</v>
      </c>
      <c r="H182" s="41"/>
      <c r="I182" s="7" t="s">
        <v>781</v>
      </c>
      <c r="J182" s="41"/>
      <c r="K182" s="7" t="s">
        <v>782</v>
      </c>
      <c r="L182" s="53">
        <v>0.5</v>
      </c>
      <c r="M182" s="7" t="s">
        <v>783</v>
      </c>
      <c r="N182" s="40">
        <v>0.5</v>
      </c>
      <c r="O182" s="7" t="s">
        <v>784</v>
      </c>
      <c r="P182" s="40">
        <v>0.5</v>
      </c>
      <c r="Q182" s="7" t="s">
        <v>785</v>
      </c>
      <c r="R182" s="40">
        <v>0.85</v>
      </c>
      <c r="S182" s="7" t="s">
        <v>786</v>
      </c>
      <c r="T182" s="41"/>
      <c r="U182" s="7" t="s">
        <v>787</v>
      </c>
      <c r="V182" s="41"/>
      <c r="W182" s="7" t="s">
        <v>788</v>
      </c>
      <c r="X182" s="41"/>
      <c r="Y182" s="7" t="s">
        <v>789</v>
      </c>
      <c r="Z182" s="41"/>
      <c r="AA182" s="7" t="s">
        <v>790</v>
      </c>
      <c r="AB182" s="41"/>
    </row>
    <row r="183" spans="1:42" x14ac:dyDescent="0.3">
      <c r="A183" s="104">
        <f t="shared" si="2"/>
        <v>4000</v>
      </c>
      <c r="B183" s="83" t="s">
        <v>50</v>
      </c>
      <c r="C183" s="74" t="s">
        <v>1919</v>
      </c>
      <c r="D183" s="41"/>
      <c r="E183" s="7" t="s">
        <v>1920</v>
      </c>
      <c r="F183" s="41"/>
      <c r="G183" s="7" t="s">
        <v>1921</v>
      </c>
      <c r="H183" s="41"/>
      <c r="I183" s="7" t="s">
        <v>791</v>
      </c>
      <c r="J183" s="41"/>
      <c r="K183" s="7" t="s">
        <v>792</v>
      </c>
      <c r="L183" s="53">
        <v>1</v>
      </c>
      <c r="M183" s="7" t="s">
        <v>793</v>
      </c>
      <c r="N183" s="40">
        <v>1</v>
      </c>
      <c r="O183" s="7" t="s">
        <v>794</v>
      </c>
      <c r="P183" s="40">
        <v>1</v>
      </c>
      <c r="Q183" s="7" t="s">
        <v>795</v>
      </c>
      <c r="R183" s="40">
        <v>1</v>
      </c>
      <c r="S183" s="7" t="s">
        <v>796</v>
      </c>
      <c r="T183" s="41"/>
      <c r="U183" s="7" t="s">
        <v>797</v>
      </c>
      <c r="V183" s="41"/>
      <c r="W183" s="7" t="s">
        <v>798</v>
      </c>
      <c r="X183" s="41"/>
      <c r="Y183" s="7" t="s">
        <v>799</v>
      </c>
      <c r="Z183" s="41"/>
      <c r="AA183" s="7" t="s">
        <v>800</v>
      </c>
      <c r="AB183" s="41"/>
    </row>
    <row r="184" spans="1:42" s="32" customFormat="1" ht="15.6" x14ac:dyDescent="0.3">
      <c r="B184" s="124" t="s">
        <v>102</v>
      </c>
      <c r="C184" s="17"/>
      <c r="D184" s="17"/>
      <c r="E184" s="33"/>
      <c r="F184" s="34"/>
      <c r="G184" s="33"/>
      <c r="H184" s="34"/>
      <c r="I184" s="33"/>
      <c r="J184" s="34"/>
      <c r="K184" s="33"/>
      <c r="L184" s="35"/>
      <c r="M184" s="33"/>
      <c r="N184" s="35"/>
      <c r="O184" s="33"/>
      <c r="P184" s="35"/>
      <c r="Q184" s="33"/>
      <c r="R184" s="35"/>
      <c r="S184" s="33"/>
      <c r="T184" s="34"/>
      <c r="U184" s="33"/>
      <c r="V184" s="34"/>
      <c r="W184" s="33"/>
      <c r="X184" s="34"/>
      <c r="Y184" s="33"/>
      <c r="Z184" s="34"/>
      <c r="AA184" s="33"/>
      <c r="AB184" s="34"/>
      <c r="AC184" s="1"/>
      <c r="AE184" s="1"/>
      <c r="AG184" s="1"/>
      <c r="AI184" s="1"/>
      <c r="AJ184" s="1"/>
      <c r="AK184" s="1"/>
      <c r="AL184" s="1"/>
      <c r="AM184" s="1"/>
      <c r="AN184" s="1"/>
      <c r="AP184" s="1"/>
    </row>
    <row r="185" spans="1:42" s="32" customFormat="1" ht="15.6" x14ac:dyDescent="0.3">
      <c r="B185" s="124" t="s">
        <v>103</v>
      </c>
      <c r="C185" s="68"/>
      <c r="D185" s="75"/>
      <c r="E185" s="68"/>
      <c r="F185" s="75"/>
      <c r="G185" s="68"/>
      <c r="H185" s="75"/>
      <c r="I185" s="68"/>
      <c r="J185" s="75"/>
      <c r="K185" s="68"/>
      <c r="L185" s="76"/>
      <c r="M185" s="68"/>
      <c r="N185" s="76"/>
      <c r="O185" s="68"/>
      <c r="P185" s="76"/>
      <c r="Q185" s="68"/>
      <c r="R185" s="76"/>
      <c r="S185" s="68"/>
      <c r="T185" s="75"/>
      <c r="U185" s="68"/>
      <c r="V185" s="75"/>
      <c r="W185" s="77"/>
      <c r="X185" s="78"/>
      <c r="Y185" s="77"/>
      <c r="Z185" s="78"/>
      <c r="AA185" s="77"/>
      <c r="AB185" s="78"/>
      <c r="AC185" s="1"/>
      <c r="AE185" s="1"/>
      <c r="AG185" s="1"/>
      <c r="AI185" s="1"/>
      <c r="AJ185" s="1"/>
      <c r="AK185" s="1"/>
      <c r="AL185" s="1"/>
      <c r="AM185" s="1"/>
      <c r="AN185" s="1"/>
      <c r="AP185" s="1"/>
    </row>
    <row r="186" spans="1:42" x14ac:dyDescent="0.3">
      <c r="B186" s="3"/>
      <c r="C186" s="227" t="s">
        <v>1</v>
      </c>
      <c r="D186" s="228"/>
      <c r="E186" s="228"/>
      <c r="F186" s="228"/>
      <c r="G186" s="228"/>
      <c r="H186" s="228"/>
      <c r="I186" s="228"/>
      <c r="J186" s="229"/>
      <c r="K186" s="230" t="s">
        <v>41</v>
      </c>
      <c r="L186" s="231"/>
      <c r="M186" s="231"/>
      <c r="N186" s="231"/>
      <c r="O186" s="231"/>
      <c r="P186" s="231"/>
      <c r="Q186" s="231"/>
      <c r="R186" s="232"/>
      <c r="S186" s="230" t="s">
        <v>42</v>
      </c>
      <c r="T186" s="231"/>
      <c r="U186" s="231"/>
      <c r="V186" s="231"/>
      <c r="W186" s="231"/>
      <c r="X186" s="231"/>
      <c r="Y186" s="231"/>
      <c r="Z186" s="231"/>
      <c r="AA186" s="231"/>
      <c r="AB186" s="232"/>
    </row>
    <row r="187" spans="1:42" ht="12.75" customHeight="1" x14ac:dyDescent="0.3">
      <c r="B187" s="3"/>
      <c r="C187" s="222" t="s">
        <v>282</v>
      </c>
      <c r="D187" s="222"/>
      <c r="E187" s="222" t="s">
        <v>4</v>
      </c>
      <c r="F187" s="222"/>
      <c r="G187" s="222" t="s">
        <v>109</v>
      </c>
      <c r="H187" s="222"/>
      <c r="I187" s="222" t="s">
        <v>110</v>
      </c>
      <c r="J187" s="222"/>
      <c r="K187" s="222" t="s">
        <v>282</v>
      </c>
      <c r="L187" s="222"/>
      <c r="M187" s="222" t="s">
        <v>4</v>
      </c>
      <c r="N187" s="222"/>
      <c r="O187" s="222" t="s">
        <v>109</v>
      </c>
      <c r="P187" s="222"/>
      <c r="Q187" s="222" t="s">
        <v>110</v>
      </c>
      <c r="R187" s="222"/>
      <c r="S187" s="222" t="s">
        <v>282</v>
      </c>
      <c r="T187" s="222"/>
      <c r="U187" s="223" t="s">
        <v>4</v>
      </c>
      <c r="V187" s="224"/>
      <c r="W187" s="222" t="s">
        <v>109</v>
      </c>
      <c r="X187" s="222"/>
      <c r="Y187" s="222" t="s">
        <v>110</v>
      </c>
      <c r="Z187" s="222"/>
      <c r="AA187" s="222" t="s">
        <v>43</v>
      </c>
      <c r="AB187" s="222"/>
    </row>
    <row r="188" spans="1:42" x14ac:dyDescent="0.3">
      <c r="A188" s="104">
        <f>A183+10</f>
        <v>4010</v>
      </c>
      <c r="B188" s="85" t="s">
        <v>126</v>
      </c>
      <c r="C188" s="114"/>
      <c r="D188" s="11"/>
      <c r="E188" s="11"/>
      <c r="F188" s="16"/>
      <c r="G188" s="11" t="s">
        <v>276</v>
      </c>
      <c r="H188" s="16"/>
      <c r="I188" s="11" t="s">
        <v>276</v>
      </c>
      <c r="J188" s="16"/>
      <c r="K188" s="11"/>
      <c r="L188" s="12"/>
      <c r="M188" s="11" t="s">
        <v>276</v>
      </c>
      <c r="N188" s="12"/>
      <c r="O188" s="11" t="s">
        <v>276</v>
      </c>
      <c r="P188" s="12"/>
      <c r="Q188" s="11" t="s">
        <v>276</v>
      </c>
      <c r="R188" s="12"/>
      <c r="S188" s="11"/>
      <c r="T188" s="16"/>
      <c r="U188" s="11" t="s">
        <v>276</v>
      </c>
      <c r="V188" s="16"/>
      <c r="W188" s="11" t="s">
        <v>276</v>
      </c>
      <c r="X188" s="16"/>
      <c r="Y188" s="11" t="s">
        <v>276</v>
      </c>
      <c r="Z188" s="16"/>
      <c r="AA188" s="11" t="s">
        <v>276</v>
      </c>
      <c r="AB188" s="16"/>
    </row>
    <row r="189" spans="1:42" x14ac:dyDescent="0.3">
      <c r="A189" s="104">
        <f t="shared" si="2"/>
        <v>4020</v>
      </c>
      <c r="B189" s="84" t="s">
        <v>47</v>
      </c>
      <c r="C189" s="70" t="s">
        <v>1922</v>
      </c>
      <c r="D189" s="18"/>
      <c r="E189" s="11"/>
      <c r="F189" s="16"/>
      <c r="G189" s="11"/>
      <c r="H189" s="16"/>
      <c r="I189" s="16"/>
      <c r="J189" s="16"/>
      <c r="K189" s="70" t="s">
        <v>1923</v>
      </c>
      <c r="L189" s="53">
        <v>0.85</v>
      </c>
      <c r="M189" s="11"/>
      <c r="N189" s="12"/>
      <c r="O189" s="11"/>
      <c r="P189" s="12"/>
      <c r="Q189" s="12"/>
      <c r="R189" s="12"/>
      <c r="S189" s="70" t="s">
        <v>1924</v>
      </c>
      <c r="T189" s="18"/>
      <c r="U189" s="11"/>
      <c r="V189" s="16"/>
      <c r="W189" s="11"/>
      <c r="X189" s="16"/>
      <c r="Y189" s="16"/>
      <c r="Z189" s="16"/>
      <c r="AA189" s="7" t="s">
        <v>801</v>
      </c>
      <c r="AB189" s="41"/>
    </row>
    <row r="190" spans="1:42" x14ac:dyDescent="0.3">
      <c r="A190" s="104">
        <f t="shared" si="2"/>
        <v>4030</v>
      </c>
      <c r="B190" s="84" t="s">
        <v>115</v>
      </c>
      <c r="C190" s="114"/>
      <c r="D190" s="16"/>
      <c r="E190" s="11"/>
      <c r="F190" s="16"/>
      <c r="G190" s="11"/>
      <c r="H190" s="16"/>
      <c r="I190" s="16"/>
      <c r="J190" s="16"/>
      <c r="K190" s="114"/>
      <c r="L190" s="115"/>
      <c r="M190" s="11"/>
      <c r="N190" s="12"/>
      <c r="O190" s="11"/>
      <c r="P190" s="12"/>
      <c r="Q190" s="12"/>
      <c r="R190" s="12"/>
      <c r="S190" s="114"/>
      <c r="T190" s="16"/>
      <c r="U190" s="11"/>
      <c r="V190" s="16"/>
      <c r="W190" s="11"/>
      <c r="X190" s="16"/>
      <c r="Y190" s="16"/>
      <c r="Z190" s="16"/>
      <c r="AA190" s="11" t="s">
        <v>276</v>
      </c>
      <c r="AB190" s="16"/>
    </row>
    <row r="191" spans="1:42" x14ac:dyDescent="0.3">
      <c r="A191" s="104">
        <f t="shared" si="2"/>
        <v>4040</v>
      </c>
      <c r="B191" s="83" t="s">
        <v>48</v>
      </c>
      <c r="C191" s="70" t="s">
        <v>1925</v>
      </c>
      <c r="D191" s="18"/>
      <c r="E191" s="11"/>
      <c r="F191" s="16"/>
      <c r="G191" s="11"/>
      <c r="H191" s="16"/>
      <c r="I191" s="16"/>
      <c r="J191" s="16"/>
      <c r="K191" s="70" t="s">
        <v>1926</v>
      </c>
      <c r="L191" s="53">
        <v>0.85</v>
      </c>
      <c r="M191" s="11"/>
      <c r="N191" s="12"/>
      <c r="O191" s="11"/>
      <c r="P191" s="12"/>
      <c r="Q191" s="12"/>
      <c r="R191" s="12"/>
      <c r="S191" s="70" t="s">
        <v>1927</v>
      </c>
      <c r="T191" s="18"/>
      <c r="U191" s="11"/>
      <c r="V191" s="16"/>
      <c r="W191" s="11"/>
      <c r="X191" s="16"/>
      <c r="Y191" s="16"/>
      <c r="Z191" s="16"/>
      <c r="AA191" s="7" t="s">
        <v>802</v>
      </c>
      <c r="AB191" s="41"/>
    </row>
    <row r="192" spans="1:42" x14ac:dyDescent="0.3">
      <c r="A192" s="104">
        <f t="shared" si="2"/>
        <v>4050</v>
      </c>
      <c r="B192" s="83" t="s">
        <v>49</v>
      </c>
      <c r="C192" s="70" t="s">
        <v>1928</v>
      </c>
      <c r="D192" s="18"/>
      <c r="E192" s="11"/>
      <c r="F192" s="16"/>
      <c r="G192" s="11"/>
      <c r="H192" s="16"/>
      <c r="I192" s="16"/>
      <c r="J192" s="16"/>
      <c r="K192" s="70" t="s">
        <v>1929</v>
      </c>
      <c r="L192" s="53">
        <v>0.85</v>
      </c>
      <c r="M192" s="11"/>
      <c r="N192" s="12"/>
      <c r="O192" s="11"/>
      <c r="P192" s="12"/>
      <c r="Q192" s="12"/>
      <c r="R192" s="12"/>
      <c r="S192" s="70" t="s">
        <v>1930</v>
      </c>
      <c r="T192" s="18"/>
      <c r="U192" s="11"/>
      <c r="V192" s="16"/>
      <c r="W192" s="11"/>
      <c r="X192" s="16"/>
      <c r="Y192" s="16"/>
      <c r="Z192" s="16"/>
      <c r="AA192" s="7" t="s">
        <v>803</v>
      </c>
      <c r="AB192" s="41"/>
    </row>
    <row r="193" spans="1:28" x14ac:dyDescent="0.3">
      <c r="A193" s="104">
        <f t="shared" si="2"/>
        <v>4060</v>
      </c>
      <c r="B193" s="83" t="s">
        <v>50</v>
      </c>
      <c r="C193" s="70" t="s">
        <v>1931</v>
      </c>
      <c r="D193" s="18"/>
      <c r="E193" s="11"/>
      <c r="F193" s="16"/>
      <c r="G193" s="11"/>
      <c r="H193" s="16"/>
      <c r="I193" s="16"/>
      <c r="J193" s="16"/>
      <c r="K193" s="70" t="s">
        <v>1932</v>
      </c>
      <c r="L193" s="53">
        <v>1</v>
      </c>
      <c r="M193" s="11"/>
      <c r="N193" s="12"/>
      <c r="O193" s="11"/>
      <c r="P193" s="12"/>
      <c r="Q193" s="12"/>
      <c r="R193" s="12"/>
      <c r="S193" s="70" t="s">
        <v>1933</v>
      </c>
      <c r="T193" s="18"/>
      <c r="U193" s="11"/>
      <c r="V193" s="16"/>
      <c r="W193" s="11"/>
      <c r="X193" s="16"/>
      <c r="Y193" s="16"/>
      <c r="Z193" s="16"/>
      <c r="AA193" s="7" t="s">
        <v>804</v>
      </c>
      <c r="AB193" s="41"/>
    </row>
    <row r="194" spans="1:28" ht="26.4" x14ac:dyDescent="0.3">
      <c r="A194" s="104">
        <f t="shared" si="2"/>
        <v>4070</v>
      </c>
      <c r="B194" s="85" t="s">
        <v>59</v>
      </c>
      <c r="C194" s="114"/>
      <c r="D194" s="16"/>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3">
      <c r="A195" s="104">
        <f t="shared" si="2"/>
        <v>4080</v>
      </c>
      <c r="B195" s="84" t="s">
        <v>47</v>
      </c>
      <c r="C195" s="11"/>
      <c r="D195" s="11"/>
      <c r="E195" s="7" t="s">
        <v>1934</v>
      </c>
      <c r="F195" s="41"/>
      <c r="G195" s="7" t="s">
        <v>1935</v>
      </c>
      <c r="H195" s="41"/>
      <c r="I195" s="11"/>
      <c r="J195" s="16"/>
      <c r="K195" s="11"/>
      <c r="L195" s="11"/>
      <c r="M195" s="7" t="s">
        <v>805</v>
      </c>
      <c r="N195" s="40">
        <v>0.5</v>
      </c>
      <c r="O195" s="7" t="s">
        <v>806</v>
      </c>
      <c r="P195" s="40">
        <v>0.5</v>
      </c>
      <c r="Q195" s="11"/>
      <c r="R195" s="12"/>
      <c r="S195" s="11"/>
      <c r="T195" s="11"/>
      <c r="U195" s="7" t="s">
        <v>807</v>
      </c>
      <c r="V195" s="41"/>
      <c r="W195" s="7" t="s">
        <v>808</v>
      </c>
      <c r="X195" s="41"/>
      <c r="Y195" s="11"/>
      <c r="Z195" s="16"/>
      <c r="AA195" s="7" t="s">
        <v>809</v>
      </c>
      <c r="AB195" s="41"/>
    </row>
    <row r="196" spans="1:28" x14ac:dyDescent="0.3">
      <c r="A196" s="104">
        <f t="shared" si="2"/>
        <v>4090</v>
      </c>
      <c r="B196" s="84" t="s">
        <v>52</v>
      </c>
      <c r="C196" s="11"/>
      <c r="D196" s="11"/>
      <c r="E196" s="11"/>
      <c r="F196" s="16"/>
      <c r="G196" s="11" t="s">
        <v>276</v>
      </c>
      <c r="H196" s="16"/>
      <c r="I196" s="11"/>
      <c r="J196" s="16"/>
      <c r="K196" s="11"/>
      <c r="L196" s="11"/>
      <c r="M196" s="11" t="s">
        <v>276</v>
      </c>
      <c r="N196" s="12"/>
      <c r="O196" s="11" t="s">
        <v>276</v>
      </c>
      <c r="P196" s="12"/>
      <c r="Q196" s="11"/>
      <c r="R196" s="12"/>
      <c r="S196" s="11"/>
      <c r="T196" s="11"/>
      <c r="U196" s="11" t="s">
        <v>276</v>
      </c>
      <c r="V196" s="16"/>
      <c r="W196" s="11" t="s">
        <v>276</v>
      </c>
      <c r="X196" s="16"/>
      <c r="Y196" s="11"/>
      <c r="Z196" s="16"/>
      <c r="AA196" s="11" t="s">
        <v>276</v>
      </c>
      <c r="AB196" s="16"/>
    </row>
    <row r="197" spans="1:28" x14ac:dyDescent="0.3">
      <c r="A197" s="104">
        <f t="shared" si="2"/>
        <v>4100</v>
      </c>
      <c r="B197" s="83" t="s">
        <v>48</v>
      </c>
      <c r="C197" s="11"/>
      <c r="D197" s="11"/>
      <c r="E197" s="7" t="s">
        <v>1936</v>
      </c>
      <c r="F197" s="41"/>
      <c r="G197" s="7" t="s">
        <v>1937</v>
      </c>
      <c r="H197" s="41"/>
      <c r="I197" s="11"/>
      <c r="J197" s="16"/>
      <c r="K197" s="11"/>
      <c r="L197" s="11"/>
      <c r="M197" s="7" t="s">
        <v>810</v>
      </c>
      <c r="N197" s="40">
        <v>0.5</v>
      </c>
      <c r="O197" s="7" t="s">
        <v>811</v>
      </c>
      <c r="P197" s="40">
        <v>0.5</v>
      </c>
      <c r="Q197" s="11"/>
      <c r="R197" s="12"/>
      <c r="S197" s="11"/>
      <c r="T197" s="11"/>
      <c r="U197" s="7" t="s">
        <v>812</v>
      </c>
      <c r="V197" s="41"/>
      <c r="W197" s="7" t="s">
        <v>813</v>
      </c>
      <c r="X197" s="41"/>
      <c r="Y197" s="11"/>
      <c r="Z197" s="16"/>
      <c r="AA197" s="7" t="s">
        <v>814</v>
      </c>
      <c r="AB197" s="41"/>
    </row>
    <row r="198" spans="1:28" x14ac:dyDescent="0.3">
      <c r="A198" s="104">
        <f t="shared" si="2"/>
        <v>4110</v>
      </c>
      <c r="B198" s="83" t="s">
        <v>49</v>
      </c>
      <c r="C198" s="11"/>
      <c r="D198" s="11"/>
      <c r="E198" s="7" t="s">
        <v>1938</v>
      </c>
      <c r="F198" s="41"/>
      <c r="G198" s="7" t="s">
        <v>1939</v>
      </c>
      <c r="H198" s="41"/>
      <c r="I198" s="11"/>
      <c r="J198" s="16"/>
      <c r="K198" s="11"/>
      <c r="L198" s="11"/>
      <c r="M198" s="7" t="s">
        <v>815</v>
      </c>
      <c r="N198" s="40">
        <v>0.5</v>
      </c>
      <c r="O198" s="7" t="s">
        <v>816</v>
      </c>
      <c r="P198" s="40">
        <v>0.5</v>
      </c>
      <c r="Q198" s="11"/>
      <c r="R198" s="12"/>
      <c r="S198" s="11"/>
      <c r="T198" s="11"/>
      <c r="U198" s="7" t="s">
        <v>817</v>
      </c>
      <c r="V198" s="41"/>
      <c r="W198" s="7" t="s">
        <v>818</v>
      </c>
      <c r="X198" s="41"/>
      <c r="Y198" s="11"/>
      <c r="Z198" s="16"/>
      <c r="AA198" s="7" t="s">
        <v>819</v>
      </c>
      <c r="AB198" s="41"/>
    </row>
    <row r="199" spans="1:28" x14ac:dyDescent="0.3">
      <c r="A199" s="104">
        <f t="shared" si="2"/>
        <v>4120</v>
      </c>
      <c r="B199" s="83" t="s">
        <v>50</v>
      </c>
      <c r="C199" s="11"/>
      <c r="D199" s="11"/>
      <c r="E199" s="7" t="s">
        <v>1940</v>
      </c>
      <c r="F199" s="41"/>
      <c r="G199" s="7" t="s">
        <v>1941</v>
      </c>
      <c r="H199" s="41"/>
      <c r="I199" s="11"/>
      <c r="J199" s="16"/>
      <c r="K199" s="11"/>
      <c r="L199" s="11"/>
      <c r="M199" s="7" t="s">
        <v>820</v>
      </c>
      <c r="N199" s="40">
        <v>1</v>
      </c>
      <c r="O199" s="7" t="s">
        <v>821</v>
      </c>
      <c r="P199" s="40">
        <v>1</v>
      </c>
      <c r="Q199" s="11"/>
      <c r="R199" s="12"/>
      <c r="S199" s="11"/>
      <c r="T199" s="11"/>
      <c r="U199" s="7" t="s">
        <v>822</v>
      </c>
      <c r="V199" s="41"/>
      <c r="W199" s="7" t="s">
        <v>823</v>
      </c>
      <c r="X199" s="41"/>
      <c r="Y199" s="11"/>
      <c r="Z199" s="16"/>
      <c r="AA199" s="7" t="s">
        <v>824</v>
      </c>
      <c r="AB199" s="41"/>
    </row>
    <row r="200" spans="1:28" x14ac:dyDescent="0.3">
      <c r="A200" s="104">
        <f t="shared" si="2"/>
        <v>4130</v>
      </c>
      <c r="B200" s="85" t="s">
        <v>60</v>
      </c>
      <c r="C200" s="11"/>
      <c r="D200" s="11"/>
      <c r="E200" s="7" t="s">
        <v>1942</v>
      </c>
      <c r="F200" s="41"/>
      <c r="G200" s="7" t="s">
        <v>1943</v>
      </c>
      <c r="H200" s="41"/>
      <c r="I200" s="7" t="s">
        <v>825</v>
      </c>
      <c r="J200" s="41"/>
      <c r="K200" s="11"/>
      <c r="L200" s="11"/>
      <c r="M200" s="7" t="s">
        <v>826</v>
      </c>
      <c r="N200" s="40">
        <v>1</v>
      </c>
      <c r="O200" s="7" t="s">
        <v>827</v>
      </c>
      <c r="P200" s="40">
        <v>1</v>
      </c>
      <c r="Q200" s="7" t="s">
        <v>828</v>
      </c>
      <c r="R200" s="40">
        <v>1</v>
      </c>
      <c r="S200" s="11"/>
      <c r="T200" s="11"/>
      <c r="U200" s="7" t="s">
        <v>829</v>
      </c>
      <c r="V200" s="41"/>
      <c r="W200" s="7" t="s">
        <v>830</v>
      </c>
      <c r="X200" s="41"/>
      <c r="Y200" s="7" t="s">
        <v>831</v>
      </c>
      <c r="Z200" s="41"/>
      <c r="AA200" s="7" t="s">
        <v>832</v>
      </c>
      <c r="AB200" s="41"/>
    </row>
    <row r="201" spans="1:28" x14ac:dyDescent="0.3">
      <c r="A201" s="104">
        <f t="shared" si="2"/>
        <v>4140</v>
      </c>
      <c r="B201" s="103" t="s">
        <v>25</v>
      </c>
      <c r="C201" s="11"/>
      <c r="D201" s="11"/>
      <c r="E201" s="11"/>
      <c r="F201" s="16"/>
      <c r="G201" s="11" t="s">
        <v>276</v>
      </c>
      <c r="H201" s="16"/>
      <c r="I201" s="11" t="s">
        <v>276</v>
      </c>
      <c r="J201" s="16"/>
      <c r="K201" s="11"/>
      <c r="L201" s="12"/>
      <c r="M201" s="11" t="s">
        <v>276</v>
      </c>
      <c r="N201" s="12"/>
      <c r="O201" s="11" t="s">
        <v>276</v>
      </c>
      <c r="P201" s="12"/>
      <c r="Q201" s="11" t="s">
        <v>276</v>
      </c>
      <c r="R201" s="12"/>
      <c r="S201" s="11"/>
      <c r="T201" s="16"/>
      <c r="U201" s="11" t="s">
        <v>276</v>
      </c>
      <c r="V201" s="16"/>
      <c r="W201" s="11" t="s">
        <v>276</v>
      </c>
      <c r="X201" s="16"/>
      <c r="Y201" s="11" t="s">
        <v>276</v>
      </c>
      <c r="Z201" s="16"/>
      <c r="AA201" s="11" t="s">
        <v>276</v>
      </c>
      <c r="AB201" s="16"/>
    </row>
    <row r="202" spans="1:28" x14ac:dyDescent="0.3">
      <c r="A202" s="104">
        <f t="shared" si="2"/>
        <v>4150</v>
      </c>
      <c r="B202" s="84" t="s">
        <v>61</v>
      </c>
      <c r="C202" s="11"/>
      <c r="D202" s="11"/>
      <c r="E202" s="11"/>
      <c r="F202" s="16"/>
      <c r="G202" s="11"/>
      <c r="H202" s="16"/>
      <c r="I202" s="7" t="s">
        <v>294</v>
      </c>
      <c r="J202" s="41"/>
      <c r="K202" s="11"/>
      <c r="L202" s="12"/>
      <c r="M202" s="11"/>
      <c r="N202" s="12"/>
      <c r="O202" s="11"/>
      <c r="P202" s="12"/>
      <c r="Q202" s="11"/>
      <c r="R202" s="12"/>
      <c r="S202" s="11"/>
      <c r="T202" s="16"/>
      <c r="U202" s="11"/>
      <c r="V202" s="16"/>
      <c r="W202" s="11"/>
      <c r="X202" s="16"/>
      <c r="Y202" s="11"/>
      <c r="Z202" s="16"/>
      <c r="AA202" s="11"/>
      <c r="AB202" s="16"/>
    </row>
    <row r="203" spans="1:28" x14ac:dyDescent="0.3">
      <c r="A203" s="104">
        <f t="shared" si="2"/>
        <v>4160</v>
      </c>
      <c r="B203" s="84" t="s">
        <v>62</v>
      </c>
      <c r="C203" s="11"/>
      <c r="D203" s="11"/>
      <c r="E203" s="11"/>
      <c r="F203" s="16"/>
      <c r="G203" s="11"/>
      <c r="H203" s="16"/>
      <c r="I203" s="11" t="s">
        <v>276</v>
      </c>
      <c r="J203" s="16"/>
      <c r="K203" s="11"/>
      <c r="L203" s="12"/>
      <c r="M203" s="11"/>
      <c r="N203" s="12"/>
      <c r="O203" s="11"/>
      <c r="P203" s="12"/>
      <c r="Q203" s="11"/>
      <c r="R203" s="12"/>
      <c r="S203" s="11"/>
      <c r="T203" s="16"/>
      <c r="U203" s="11"/>
      <c r="V203" s="16"/>
      <c r="W203" s="11"/>
      <c r="X203" s="16"/>
      <c r="Y203" s="11"/>
      <c r="Z203" s="16"/>
      <c r="AA203" s="11"/>
      <c r="AB203" s="16"/>
    </row>
    <row r="204" spans="1:28" ht="26.4" x14ac:dyDescent="0.3">
      <c r="A204" s="104">
        <f t="shared" si="2"/>
        <v>4170</v>
      </c>
      <c r="B204" s="110" t="s">
        <v>291</v>
      </c>
      <c r="C204" s="11"/>
      <c r="D204" s="11"/>
      <c r="E204" s="11"/>
      <c r="F204" s="16"/>
      <c r="G204" s="11"/>
      <c r="H204" s="16"/>
      <c r="I204" s="7" t="s">
        <v>833</v>
      </c>
      <c r="J204" s="41"/>
      <c r="K204" s="11"/>
      <c r="L204" s="12"/>
      <c r="M204" s="11"/>
      <c r="N204" s="12"/>
      <c r="O204" s="11"/>
      <c r="P204" s="12"/>
      <c r="Q204" s="11"/>
      <c r="R204" s="12"/>
      <c r="S204" s="11"/>
      <c r="T204" s="16"/>
      <c r="U204" s="11"/>
      <c r="V204" s="16"/>
      <c r="W204" s="11"/>
      <c r="X204" s="16"/>
      <c r="Y204" s="11"/>
      <c r="Z204" s="16"/>
      <c r="AA204" s="11"/>
      <c r="AB204" s="16"/>
    </row>
    <row r="205" spans="1:28" ht="26.4" x14ac:dyDescent="0.3">
      <c r="A205" s="104">
        <f t="shared" si="2"/>
        <v>4180</v>
      </c>
      <c r="B205" s="110" t="s">
        <v>292</v>
      </c>
      <c r="C205" s="11"/>
      <c r="D205" s="11"/>
      <c r="E205" s="11"/>
      <c r="F205" s="16"/>
      <c r="G205" s="11"/>
      <c r="H205" s="16"/>
      <c r="I205" s="7" t="s">
        <v>834</v>
      </c>
      <c r="J205" s="41"/>
      <c r="K205" s="11"/>
      <c r="L205" s="12"/>
      <c r="M205" s="11"/>
      <c r="N205" s="12"/>
      <c r="O205" s="11"/>
      <c r="P205" s="12"/>
      <c r="Q205" s="11"/>
      <c r="R205" s="12"/>
      <c r="S205" s="11"/>
      <c r="T205" s="16"/>
      <c r="U205" s="11"/>
      <c r="V205" s="16"/>
      <c r="W205" s="11"/>
      <c r="X205" s="16"/>
      <c r="Y205" s="11"/>
      <c r="Z205" s="16"/>
      <c r="AA205" s="11"/>
      <c r="AB205" s="16"/>
    </row>
    <row r="206" spans="1:28" x14ac:dyDescent="0.3">
      <c r="A206" s="104">
        <f t="shared" si="2"/>
        <v>4190</v>
      </c>
      <c r="B206" s="83" t="s">
        <v>64</v>
      </c>
      <c r="C206" s="11"/>
      <c r="D206" s="11"/>
      <c r="E206" s="11"/>
      <c r="F206" s="16"/>
      <c r="G206" s="11"/>
      <c r="H206" s="16"/>
      <c r="I206" s="7" t="s">
        <v>835</v>
      </c>
      <c r="J206" s="41"/>
      <c r="K206" s="11"/>
      <c r="L206" s="12"/>
      <c r="M206" s="11"/>
      <c r="N206" s="12"/>
      <c r="O206" s="11"/>
      <c r="P206" s="12"/>
      <c r="Q206" s="11"/>
      <c r="R206" s="12"/>
      <c r="S206" s="11"/>
      <c r="T206" s="16"/>
      <c r="U206" s="11"/>
      <c r="V206" s="16"/>
      <c r="W206" s="11"/>
      <c r="X206" s="16"/>
      <c r="Y206" s="11"/>
      <c r="Z206" s="16"/>
      <c r="AA206" s="11"/>
      <c r="AB206" s="16"/>
    </row>
    <row r="207" spans="1:28" ht="37.5" customHeight="1" x14ac:dyDescent="0.3">
      <c r="A207" s="104">
        <f t="shared" si="2"/>
        <v>4200</v>
      </c>
      <c r="B207" s="102" t="s">
        <v>1980</v>
      </c>
      <c r="C207" s="11"/>
      <c r="D207" s="11"/>
      <c r="E207" s="11"/>
      <c r="F207" s="16"/>
      <c r="G207" s="11"/>
      <c r="H207" s="16"/>
      <c r="I207" s="7" t="s">
        <v>293</v>
      </c>
      <c r="J207" s="41"/>
      <c r="K207" s="11"/>
      <c r="L207" s="12"/>
      <c r="M207" s="11"/>
      <c r="N207" s="12"/>
      <c r="O207" s="11"/>
      <c r="P207" s="12"/>
      <c r="Q207" s="7" t="s">
        <v>836</v>
      </c>
      <c r="R207" s="53">
        <v>1</v>
      </c>
      <c r="S207" s="11"/>
      <c r="T207" s="16"/>
      <c r="U207" s="11"/>
      <c r="V207" s="16"/>
      <c r="W207" s="11"/>
      <c r="X207" s="16"/>
      <c r="Y207" s="7" t="s">
        <v>837</v>
      </c>
      <c r="Z207" s="41"/>
      <c r="AA207" s="7" t="s">
        <v>838</v>
      </c>
      <c r="AB207" s="41"/>
    </row>
    <row r="208" spans="1:28" x14ac:dyDescent="0.3">
      <c r="A208" s="104">
        <f t="shared" si="2"/>
        <v>4210</v>
      </c>
      <c r="B208" s="84" t="s">
        <v>67</v>
      </c>
      <c r="C208" s="11"/>
      <c r="D208" s="11"/>
      <c r="E208" s="11"/>
      <c r="F208" s="16"/>
      <c r="G208" s="11"/>
      <c r="H208" s="16"/>
      <c r="I208" s="7" t="s">
        <v>839</v>
      </c>
      <c r="J208" s="41"/>
      <c r="K208" s="11"/>
      <c r="L208" s="12"/>
      <c r="M208" s="11"/>
      <c r="N208" s="12"/>
      <c r="O208" s="11"/>
      <c r="P208" s="12"/>
      <c r="Q208" s="7" t="s">
        <v>840</v>
      </c>
      <c r="R208" s="53">
        <v>1</v>
      </c>
      <c r="S208" s="11"/>
      <c r="T208" s="16"/>
      <c r="U208" s="11"/>
      <c r="V208" s="16"/>
      <c r="W208" s="11"/>
      <c r="X208" s="16"/>
      <c r="Y208" s="7" t="s">
        <v>841</v>
      </c>
      <c r="Z208" s="41"/>
      <c r="AA208" s="7" t="s">
        <v>842</v>
      </c>
      <c r="AB208" s="41"/>
    </row>
    <row r="209" spans="1:28" x14ac:dyDescent="0.3">
      <c r="A209" s="104">
        <f t="shared" si="2"/>
        <v>4220</v>
      </c>
      <c r="B209" s="84" t="s">
        <v>129</v>
      </c>
      <c r="C209" s="11"/>
      <c r="D209" s="11"/>
      <c r="E209" s="11"/>
      <c r="F209" s="16"/>
      <c r="G209" s="11"/>
      <c r="H209" s="16"/>
      <c r="I209" s="7" t="s">
        <v>843</v>
      </c>
      <c r="J209" s="41"/>
      <c r="K209" s="11"/>
      <c r="L209" s="12"/>
      <c r="M209" s="11"/>
      <c r="N209" s="12"/>
      <c r="O209" s="11"/>
      <c r="P209" s="12"/>
      <c r="Q209" s="11"/>
      <c r="R209" s="12"/>
      <c r="S209" s="11"/>
      <c r="T209" s="16"/>
      <c r="U209" s="11"/>
      <c r="V209" s="16"/>
      <c r="W209" s="11"/>
      <c r="X209" s="16"/>
      <c r="Y209" s="11"/>
      <c r="Z209" s="16"/>
      <c r="AA209" s="11"/>
      <c r="AB209" s="16"/>
    </row>
    <row r="210" spans="1:28" x14ac:dyDescent="0.3">
      <c r="A210" s="104">
        <f t="shared" si="2"/>
        <v>4230</v>
      </c>
      <c r="B210" s="83" t="s">
        <v>68</v>
      </c>
      <c r="C210" s="11"/>
      <c r="D210" s="11"/>
      <c r="E210" s="11"/>
      <c r="F210" s="16"/>
      <c r="G210" s="11"/>
      <c r="H210" s="16"/>
      <c r="I210" s="11" t="s">
        <v>276</v>
      </c>
      <c r="J210" s="16"/>
      <c r="K210" s="11"/>
      <c r="L210" s="12"/>
      <c r="M210" s="11"/>
      <c r="N210" s="12"/>
      <c r="O210" s="11"/>
      <c r="P210" s="12"/>
      <c r="Q210" s="11"/>
      <c r="R210" s="12"/>
      <c r="S210" s="11"/>
      <c r="T210" s="16"/>
      <c r="U210" s="11"/>
      <c r="V210" s="16"/>
      <c r="W210" s="11"/>
      <c r="X210" s="16"/>
      <c r="Y210" s="11"/>
      <c r="Z210" s="16"/>
      <c r="AA210" s="11"/>
      <c r="AB210" s="16"/>
    </row>
    <row r="211" spans="1:28" x14ac:dyDescent="0.3">
      <c r="A211" s="104">
        <f t="shared" si="2"/>
        <v>4240</v>
      </c>
      <c r="B211" s="86" t="s">
        <v>69</v>
      </c>
      <c r="C211" s="11"/>
      <c r="D211" s="11"/>
      <c r="E211" s="11"/>
      <c r="F211" s="16"/>
      <c r="G211" s="11"/>
      <c r="H211" s="16"/>
      <c r="I211" s="7" t="s">
        <v>844</v>
      </c>
      <c r="J211" s="41"/>
      <c r="K211" s="11"/>
      <c r="L211" s="12"/>
      <c r="M211" s="11"/>
      <c r="N211" s="12"/>
      <c r="O211" s="11"/>
      <c r="P211" s="12"/>
      <c r="Q211" s="11"/>
      <c r="R211" s="12"/>
      <c r="S211" s="11"/>
      <c r="T211" s="16"/>
      <c r="U211" s="11"/>
      <c r="V211" s="16"/>
      <c r="W211" s="11"/>
      <c r="X211" s="16"/>
      <c r="Y211" s="11"/>
      <c r="Z211" s="16"/>
      <c r="AA211" s="11"/>
      <c r="AB211" s="16"/>
    </row>
    <row r="212" spans="1:28" x14ac:dyDescent="0.3">
      <c r="A212" s="104">
        <f t="shared" si="2"/>
        <v>4250</v>
      </c>
      <c r="B212" s="86" t="s">
        <v>70</v>
      </c>
      <c r="C212" s="11"/>
      <c r="D212" s="11"/>
      <c r="E212" s="11"/>
      <c r="F212" s="16"/>
      <c r="G212" s="11"/>
      <c r="H212" s="16"/>
      <c r="I212" s="7" t="s">
        <v>845</v>
      </c>
      <c r="J212" s="41"/>
      <c r="K212" s="11"/>
      <c r="L212" s="12"/>
      <c r="M212" s="11"/>
      <c r="N212" s="12"/>
      <c r="O212" s="11"/>
      <c r="P212" s="12"/>
      <c r="Q212" s="11"/>
      <c r="R212" s="12"/>
      <c r="S212" s="11"/>
      <c r="T212" s="16"/>
      <c r="U212" s="11"/>
      <c r="V212" s="16"/>
      <c r="W212" s="11"/>
      <c r="X212" s="16"/>
      <c r="Y212" s="11"/>
      <c r="Z212" s="16"/>
      <c r="AA212" s="11"/>
      <c r="AB212" s="16"/>
    </row>
    <row r="213" spans="1:28" x14ac:dyDescent="0.3">
      <c r="A213" s="104">
        <f t="shared" si="2"/>
        <v>4260</v>
      </c>
      <c r="B213" s="86" t="s">
        <v>71</v>
      </c>
      <c r="C213" s="11"/>
      <c r="D213" s="11"/>
      <c r="E213" s="11"/>
      <c r="F213" s="16"/>
      <c r="G213" s="11"/>
      <c r="H213" s="16"/>
      <c r="I213" s="7" t="s">
        <v>846</v>
      </c>
      <c r="J213" s="41"/>
      <c r="K213" s="11"/>
      <c r="L213" s="12"/>
      <c r="M213" s="11"/>
      <c r="N213" s="12"/>
      <c r="O213" s="11"/>
      <c r="P213" s="12"/>
      <c r="Q213" s="11"/>
      <c r="R213" s="12"/>
      <c r="S213" s="11"/>
      <c r="T213" s="16"/>
      <c r="U213" s="11"/>
      <c r="V213" s="16"/>
      <c r="W213" s="11"/>
      <c r="X213" s="16"/>
      <c r="Y213" s="11"/>
      <c r="Z213" s="16"/>
      <c r="AA213" s="11"/>
      <c r="AB213" s="16"/>
    </row>
    <row r="214" spans="1:28" x14ac:dyDescent="0.3">
      <c r="A214" s="104">
        <f t="shared" si="2"/>
        <v>4270</v>
      </c>
      <c r="B214" s="83" t="s">
        <v>72</v>
      </c>
      <c r="C214" s="11"/>
      <c r="D214" s="11"/>
      <c r="E214" s="11"/>
      <c r="F214" s="16"/>
      <c r="G214" s="11"/>
      <c r="H214" s="16"/>
      <c r="I214" s="7" t="s">
        <v>847</v>
      </c>
      <c r="J214" s="41"/>
      <c r="K214" s="11"/>
      <c r="L214" s="12"/>
      <c r="M214" s="11"/>
      <c r="N214" s="12"/>
      <c r="O214" s="11"/>
      <c r="P214" s="12"/>
      <c r="Q214" s="11"/>
      <c r="R214" s="12"/>
      <c r="S214" s="11"/>
      <c r="T214" s="16"/>
      <c r="U214" s="11"/>
      <c r="V214" s="16"/>
      <c r="W214" s="11"/>
      <c r="X214" s="16"/>
      <c r="Y214" s="11"/>
      <c r="Z214" s="16"/>
      <c r="AA214" s="11"/>
      <c r="AB214" s="16"/>
    </row>
    <row r="215" spans="1:28" ht="39.6" x14ac:dyDescent="0.3">
      <c r="A215" s="104">
        <f t="shared" si="2"/>
        <v>4280</v>
      </c>
      <c r="B215" s="83" t="s">
        <v>73</v>
      </c>
      <c r="C215" s="7" t="s">
        <v>1944</v>
      </c>
      <c r="D215" s="41"/>
      <c r="E215" s="7" t="s">
        <v>1945</v>
      </c>
      <c r="F215" s="41"/>
      <c r="G215" s="7" t="s">
        <v>1946</v>
      </c>
      <c r="H215" s="41"/>
      <c r="I215" s="7" t="s">
        <v>848</v>
      </c>
      <c r="J215" s="41"/>
      <c r="K215" s="11"/>
      <c r="L215" s="12"/>
      <c r="M215" s="11"/>
      <c r="N215" s="12"/>
      <c r="O215" s="11"/>
      <c r="P215" s="12"/>
      <c r="Q215" s="11"/>
      <c r="R215" s="12"/>
      <c r="S215" s="11"/>
      <c r="T215" s="16"/>
      <c r="U215" s="11"/>
      <c r="V215" s="16"/>
      <c r="W215" s="11"/>
      <c r="X215" s="16"/>
      <c r="Y215" s="11"/>
      <c r="Z215" s="16"/>
      <c r="AA215" s="11"/>
      <c r="AB215" s="16"/>
    </row>
    <row r="216" spans="1:28" x14ac:dyDescent="0.3">
      <c r="A216" s="104">
        <f t="shared" si="2"/>
        <v>4290</v>
      </c>
      <c r="B216" s="84" t="s">
        <v>74</v>
      </c>
      <c r="C216" s="11"/>
      <c r="D216" s="16"/>
      <c r="E216" s="11"/>
      <c r="F216" s="16"/>
      <c r="G216" s="11"/>
      <c r="H216" s="16"/>
      <c r="I216" s="7" t="s">
        <v>849</v>
      </c>
      <c r="J216" s="41"/>
      <c r="K216" s="11"/>
      <c r="L216" s="12"/>
      <c r="M216" s="11"/>
      <c r="N216" s="12"/>
      <c r="O216" s="11"/>
      <c r="P216" s="12"/>
      <c r="Q216" s="11"/>
      <c r="R216" s="12"/>
      <c r="S216" s="11"/>
      <c r="T216" s="16"/>
      <c r="U216" s="11"/>
      <c r="V216" s="16"/>
      <c r="W216" s="11"/>
      <c r="X216" s="16"/>
      <c r="Y216" s="11"/>
      <c r="Z216" s="16"/>
      <c r="AA216" s="11"/>
      <c r="AB216" s="16"/>
    </row>
    <row r="217" spans="1:28" ht="37.5" customHeight="1" x14ac:dyDescent="0.3">
      <c r="A217" s="104">
        <f t="shared" si="2"/>
        <v>4300</v>
      </c>
      <c r="B217" s="84" t="s">
        <v>75</v>
      </c>
      <c r="C217" s="11"/>
      <c r="D217" s="16"/>
      <c r="E217" s="11"/>
      <c r="F217" s="16"/>
      <c r="G217" s="11"/>
      <c r="H217" s="16"/>
      <c r="I217" s="7" t="s">
        <v>850</v>
      </c>
      <c r="J217" s="41"/>
      <c r="K217" s="11"/>
      <c r="L217" s="12"/>
      <c r="M217" s="11"/>
      <c r="N217" s="12"/>
      <c r="O217" s="11"/>
      <c r="P217" s="12"/>
      <c r="Q217" s="7" t="s">
        <v>851</v>
      </c>
      <c r="R217" s="40">
        <v>0.85</v>
      </c>
      <c r="S217" s="11"/>
      <c r="T217" s="16"/>
      <c r="U217" s="11"/>
      <c r="V217" s="16"/>
      <c r="W217" s="11"/>
      <c r="X217" s="16"/>
      <c r="Y217" s="7" t="s">
        <v>852</v>
      </c>
      <c r="Z217" s="41"/>
      <c r="AA217" s="7" t="s">
        <v>853</v>
      </c>
      <c r="AB217" s="41"/>
    </row>
    <row r="218" spans="1:28" x14ac:dyDescent="0.3">
      <c r="A218" s="104">
        <f t="shared" ref="A218:A224" si="3">A217+10</f>
        <v>4310</v>
      </c>
      <c r="B218" s="85" t="s">
        <v>76</v>
      </c>
      <c r="C218" s="7" t="s">
        <v>1947</v>
      </c>
      <c r="D218" s="41"/>
      <c r="E218" s="7" t="s">
        <v>1948</v>
      </c>
      <c r="F218" s="41"/>
      <c r="G218" s="7" t="s">
        <v>1949</v>
      </c>
      <c r="H218" s="41"/>
      <c r="I218" s="7" t="s">
        <v>854</v>
      </c>
      <c r="J218" s="41"/>
      <c r="K218" s="7" t="s">
        <v>855</v>
      </c>
      <c r="L218" s="53">
        <v>1</v>
      </c>
      <c r="M218" s="7" t="s">
        <v>856</v>
      </c>
      <c r="N218" s="40">
        <v>1</v>
      </c>
      <c r="O218" s="7" t="s">
        <v>857</v>
      </c>
      <c r="P218" s="40">
        <v>1</v>
      </c>
      <c r="Q218" s="7" t="s">
        <v>858</v>
      </c>
      <c r="R218" s="40">
        <v>1</v>
      </c>
      <c r="S218" s="7" t="s">
        <v>859</v>
      </c>
      <c r="T218" s="41"/>
      <c r="U218" s="7" t="s">
        <v>860</v>
      </c>
      <c r="V218" s="41"/>
      <c r="W218" s="7" t="s">
        <v>861</v>
      </c>
      <c r="X218" s="41"/>
      <c r="Y218" s="7" t="s">
        <v>862</v>
      </c>
      <c r="Z218" s="41"/>
      <c r="AA218" s="7" t="s">
        <v>863</v>
      </c>
      <c r="AB218" s="41"/>
    </row>
    <row r="219" spans="1:28" x14ac:dyDescent="0.3">
      <c r="A219" s="104">
        <f t="shared" si="3"/>
        <v>4320</v>
      </c>
      <c r="B219" s="85" t="s">
        <v>77</v>
      </c>
      <c r="C219" s="11"/>
      <c r="D219" s="11"/>
      <c r="E219" s="7" t="s">
        <v>1950</v>
      </c>
      <c r="F219" s="41"/>
      <c r="G219" s="11"/>
      <c r="H219" s="16"/>
      <c r="I219" s="11"/>
      <c r="J219" s="16"/>
      <c r="K219" s="11"/>
      <c r="L219" s="11"/>
      <c r="M219" s="7" t="s">
        <v>864</v>
      </c>
      <c r="N219" s="40">
        <v>0</v>
      </c>
      <c r="O219" s="11"/>
      <c r="P219" s="42"/>
      <c r="Q219" s="11"/>
      <c r="R219" s="42"/>
      <c r="S219" s="11"/>
      <c r="T219" s="11"/>
      <c r="U219" s="7" t="s">
        <v>865</v>
      </c>
      <c r="V219" s="41"/>
      <c r="W219" s="11"/>
      <c r="X219" s="16"/>
      <c r="Y219" s="11"/>
      <c r="Z219" s="16"/>
      <c r="AA219" s="7" t="s">
        <v>866</v>
      </c>
      <c r="AB219" s="41"/>
    </row>
    <row r="220" spans="1:28" x14ac:dyDescent="0.3">
      <c r="A220" s="104">
        <f t="shared" si="3"/>
        <v>4330</v>
      </c>
      <c r="B220" s="85" t="s">
        <v>288</v>
      </c>
      <c r="C220" s="13" t="s">
        <v>1951</v>
      </c>
      <c r="D220" s="41"/>
      <c r="E220" s="7" t="s">
        <v>1952</v>
      </c>
      <c r="F220" s="41"/>
      <c r="G220" s="7" t="s">
        <v>1953</v>
      </c>
      <c r="H220" s="41"/>
      <c r="I220" s="7" t="s">
        <v>867</v>
      </c>
      <c r="J220" s="41"/>
      <c r="K220" s="11"/>
      <c r="L220" s="69"/>
      <c r="M220" s="11"/>
      <c r="N220" s="69"/>
      <c r="O220" s="11"/>
      <c r="P220" s="69"/>
      <c r="Q220" s="11"/>
      <c r="R220" s="69"/>
      <c r="S220" s="11"/>
      <c r="T220" s="11"/>
      <c r="U220" s="11"/>
      <c r="V220" s="11"/>
      <c r="W220" s="11"/>
      <c r="X220" s="11"/>
      <c r="Y220" s="11"/>
      <c r="Z220" s="11"/>
      <c r="AA220" s="11"/>
      <c r="AB220" s="11"/>
    </row>
    <row r="221" spans="1:28" x14ac:dyDescent="0.3">
      <c r="A221" s="104">
        <f t="shared" si="3"/>
        <v>4340</v>
      </c>
      <c r="B221" s="120" t="s">
        <v>1979</v>
      </c>
      <c r="C221" s="11"/>
      <c r="D221" s="11"/>
      <c r="E221" s="7" t="s">
        <v>1954</v>
      </c>
      <c r="F221" s="41"/>
      <c r="G221" s="7" t="s">
        <v>1955</v>
      </c>
      <c r="H221" s="41"/>
      <c r="I221" s="7" t="s">
        <v>868</v>
      </c>
      <c r="J221" s="41"/>
      <c r="K221" s="11"/>
      <c r="L221" s="11"/>
      <c r="M221" s="7" t="s">
        <v>869</v>
      </c>
      <c r="N221" s="53">
        <v>0</v>
      </c>
      <c r="O221" s="7" t="s">
        <v>870</v>
      </c>
      <c r="P221" s="53">
        <v>0</v>
      </c>
      <c r="Q221" s="7" t="s">
        <v>871</v>
      </c>
      <c r="R221" s="53">
        <v>0</v>
      </c>
      <c r="S221" s="11"/>
      <c r="T221" s="11"/>
      <c r="U221" s="7" t="s">
        <v>872</v>
      </c>
      <c r="V221" s="72"/>
      <c r="W221" s="7" t="s">
        <v>873</v>
      </c>
      <c r="X221" s="72"/>
      <c r="Y221" s="7" t="s">
        <v>874</v>
      </c>
      <c r="Z221" s="72"/>
      <c r="AA221" s="7" t="s">
        <v>875</v>
      </c>
      <c r="AB221" s="7"/>
    </row>
    <row r="222" spans="1:28" x14ac:dyDescent="0.3">
      <c r="A222" s="104">
        <f t="shared" si="3"/>
        <v>4350</v>
      </c>
      <c r="B222" s="120" t="s">
        <v>1978</v>
      </c>
      <c r="C222" s="11"/>
      <c r="D222" s="11"/>
      <c r="E222" s="74" t="s">
        <v>1956</v>
      </c>
      <c r="F222" s="71"/>
      <c r="G222" s="74" t="s">
        <v>1957</v>
      </c>
      <c r="H222" s="71"/>
      <c r="I222" s="74" t="s">
        <v>876</v>
      </c>
      <c r="J222" s="71"/>
      <c r="K222" s="11"/>
      <c r="L222" s="11"/>
      <c r="M222" s="7" t="s">
        <v>877</v>
      </c>
      <c r="N222" s="53">
        <v>0</v>
      </c>
      <c r="O222" s="7" t="s">
        <v>878</v>
      </c>
      <c r="P222" s="53">
        <v>0</v>
      </c>
      <c r="Q222" s="7" t="s">
        <v>879</v>
      </c>
      <c r="R222" s="53">
        <v>0</v>
      </c>
      <c r="S222" s="11"/>
      <c r="T222" s="11"/>
      <c r="U222" s="7" t="s">
        <v>880</v>
      </c>
      <c r="V222" s="71"/>
      <c r="W222" s="7" t="s">
        <v>881</v>
      </c>
      <c r="X222" s="71"/>
      <c r="Y222" s="7" t="s">
        <v>882</v>
      </c>
      <c r="Z222" s="71"/>
      <c r="AA222" s="7" t="s">
        <v>883</v>
      </c>
      <c r="AB222" s="74"/>
    </row>
    <row r="223" spans="1:28" x14ac:dyDescent="0.3">
      <c r="A223" s="104">
        <f t="shared" si="3"/>
        <v>4360</v>
      </c>
      <c r="B223" s="109" t="s">
        <v>287</v>
      </c>
      <c r="C223" s="7" t="s">
        <v>1958</v>
      </c>
      <c r="D223" s="41"/>
      <c r="E223" s="7" t="s">
        <v>1959</v>
      </c>
      <c r="F223" s="41"/>
      <c r="G223" s="7" t="s">
        <v>1960</v>
      </c>
      <c r="H223" s="41"/>
      <c r="I223" s="7" t="s">
        <v>884</v>
      </c>
      <c r="J223" s="41"/>
      <c r="K223" s="7" t="s">
        <v>885</v>
      </c>
      <c r="L223" s="53">
        <v>0</v>
      </c>
      <c r="M223" s="7" t="s">
        <v>886</v>
      </c>
      <c r="N223" s="53">
        <v>0</v>
      </c>
      <c r="O223" s="7" t="s">
        <v>887</v>
      </c>
      <c r="P223" s="53">
        <v>0</v>
      </c>
      <c r="Q223" s="7" t="s">
        <v>888</v>
      </c>
      <c r="R223" s="53">
        <v>0</v>
      </c>
      <c r="S223" s="7" t="s">
        <v>889</v>
      </c>
      <c r="T223" s="72"/>
      <c r="U223" s="7" t="s">
        <v>890</v>
      </c>
      <c r="V223" s="72"/>
      <c r="W223" s="7" t="s">
        <v>891</v>
      </c>
      <c r="X223" s="72"/>
      <c r="Y223" s="7" t="s">
        <v>892</v>
      </c>
      <c r="Z223" s="72"/>
      <c r="AA223" s="7" t="s">
        <v>893</v>
      </c>
      <c r="AB223" s="7"/>
    </row>
    <row r="224" spans="1:28" ht="26.4" x14ac:dyDescent="0.3">
      <c r="A224" s="104">
        <f t="shared" si="3"/>
        <v>4370</v>
      </c>
      <c r="B224" s="85" t="s">
        <v>79</v>
      </c>
      <c r="C224" s="7" t="s">
        <v>1961</v>
      </c>
      <c r="D224" s="41"/>
      <c r="E224" s="7" t="s">
        <v>1962</v>
      </c>
      <c r="F224" s="41"/>
      <c r="G224" s="7" t="s">
        <v>1963</v>
      </c>
      <c r="H224" s="41"/>
      <c r="I224" s="7" t="s">
        <v>894</v>
      </c>
      <c r="J224" s="41"/>
      <c r="K224" s="7" t="s">
        <v>895</v>
      </c>
      <c r="L224" s="53">
        <v>1</v>
      </c>
      <c r="M224" s="7" t="s">
        <v>896</v>
      </c>
      <c r="N224" s="40">
        <v>1</v>
      </c>
      <c r="O224" s="7" t="s">
        <v>897</v>
      </c>
      <c r="P224" s="40">
        <v>1</v>
      </c>
      <c r="Q224" s="7" t="s">
        <v>898</v>
      </c>
      <c r="R224" s="53">
        <v>1</v>
      </c>
      <c r="S224" s="7" t="s">
        <v>899</v>
      </c>
      <c r="T224" s="41"/>
      <c r="U224" s="7" t="s">
        <v>900</v>
      </c>
      <c r="V224" s="41"/>
      <c r="W224" s="7" t="s">
        <v>901</v>
      </c>
      <c r="X224" s="41"/>
      <c r="Y224" s="7" t="s">
        <v>902</v>
      </c>
      <c r="Z224" s="41"/>
      <c r="AA224" s="7" t="s">
        <v>903</v>
      </c>
      <c r="AB224" s="41"/>
    </row>
    <row r="225" spans="1:42" s="125" customFormat="1" x14ac:dyDescent="0.3">
      <c r="B225" s="123"/>
      <c r="C225" s="17"/>
      <c r="D225" s="17"/>
      <c r="E225" s="8"/>
      <c r="F225" s="17"/>
      <c r="G225" s="8"/>
      <c r="H225" s="17"/>
      <c r="I225" s="8"/>
      <c r="J225" s="17"/>
      <c r="K225" s="8"/>
      <c r="L225" s="10"/>
      <c r="M225" s="8"/>
      <c r="N225" s="10"/>
      <c r="O225" s="8"/>
      <c r="P225" s="10"/>
      <c r="Q225" s="8"/>
      <c r="R225" s="10"/>
      <c r="S225" s="8"/>
      <c r="T225" s="17"/>
      <c r="U225" s="8"/>
      <c r="V225" s="17"/>
      <c r="W225" s="8"/>
      <c r="X225" s="17"/>
      <c r="Y225" s="8"/>
      <c r="Z225" s="17"/>
      <c r="AA225" s="8"/>
      <c r="AB225" s="17"/>
      <c r="AC225" s="1"/>
      <c r="AD225" s="1"/>
      <c r="AE225" s="1"/>
      <c r="AF225" s="1"/>
      <c r="AG225" s="1"/>
      <c r="AH225" s="1"/>
      <c r="AI225" s="1"/>
      <c r="AJ225" s="1"/>
      <c r="AK225" s="1"/>
      <c r="AL225" s="1"/>
      <c r="AM225" s="1"/>
      <c r="AN225" s="1"/>
      <c r="AO225" s="1"/>
      <c r="AP225" s="1"/>
    </row>
    <row r="226" spans="1:42" s="32" customFormat="1" ht="15.6" x14ac:dyDescent="0.3">
      <c r="A226" s="107"/>
      <c r="B226" s="108" t="s">
        <v>104</v>
      </c>
      <c r="C226" s="68"/>
      <c r="D226" s="75"/>
      <c r="E226" s="68"/>
      <c r="F226" s="75"/>
      <c r="G226" s="68"/>
      <c r="H226" s="75"/>
      <c r="I226" s="68"/>
      <c r="J226" s="75"/>
      <c r="K226" s="68"/>
      <c r="L226" s="76"/>
      <c r="M226" s="68"/>
      <c r="N226" s="76"/>
      <c r="O226" s="68"/>
      <c r="P226" s="76"/>
      <c r="Q226" s="68"/>
      <c r="R226" s="76"/>
      <c r="S226" s="68"/>
      <c r="T226" s="75"/>
      <c r="U226" s="68"/>
      <c r="V226" s="75"/>
      <c r="W226" s="77"/>
      <c r="X226" s="78"/>
      <c r="Y226" s="77"/>
      <c r="Z226" s="78"/>
      <c r="AA226" s="77"/>
      <c r="AB226" s="78"/>
      <c r="AC226" s="1"/>
      <c r="AD226" s="1"/>
      <c r="AE226" s="1"/>
      <c r="AF226" s="1"/>
      <c r="AG226" s="1"/>
      <c r="AH226" s="1"/>
      <c r="AI226" s="1"/>
      <c r="AJ226" s="1"/>
      <c r="AK226" s="1"/>
      <c r="AL226" s="1"/>
      <c r="AM226" s="1"/>
      <c r="AN226" s="1"/>
      <c r="AO226" s="1"/>
      <c r="AP226" s="1"/>
    </row>
    <row r="227" spans="1:42" x14ac:dyDescent="0.3">
      <c r="A227" s="104"/>
      <c r="B227" s="85"/>
      <c r="C227" s="13"/>
      <c r="D227" s="18"/>
      <c r="E227" s="237" t="s">
        <v>1</v>
      </c>
      <c r="F227" s="237"/>
      <c r="G227" s="13"/>
      <c r="H227" s="18"/>
      <c r="I227" s="13"/>
      <c r="J227" s="18"/>
      <c r="K227" s="13"/>
      <c r="L227" s="18"/>
      <c r="M227" s="238" t="s">
        <v>80</v>
      </c>
      <c r="N227" s="238"/>
      <c r="O227" s="13"/>
      <c r="P227" s="122"/>
      <c r="Q227" s="13"/>
      <c r="R227" s="122"/>
      <c r="S227" s="13"/>
      <c r="T227" s="18"/>
      <c r="U227" s="13"/>
      <c r="V227" s="18"/>
      <c r="W227" s="13"/>
      <c r="X227" s="18"/>
      <c r="Y227" s="13"/>
      <c r="Z227" s="18"/>
      <c r="AA227" s="233" t="s">
        <v>81</v>
      </c>
      <c r="AB227" s="235"/>
    </row>
    <row r="228" spans="1:42" x14ac:dyDescent="0.3">
      <c r="A228" s="104">
        <v>6010</v>
      </c>
      <c r="B228" s="111" t="s">
        <v>82</v>
      </c>
      <c r="C228" s="11"/>
      <c r="D228" s="16"/>
      <c r="E228" s="7" t="s">
        <v>1964</v>
      </c>
      <c r="F228" s="41"/>
      <c r="G228" s="11"/>
      <c r="H228" s="16"/>
      <c r="I228" s="11"/>
      <c r="J228" s="16"/>
      <c r="K228" s="11"/>
      <c r="L228" s="16"/>
      <c r="M228" s="7" t="s">
        <v>904</v>
      </c>
      <c r="N228" s="53">
        <v>0.05</v>
      </c>
      <c r="O228" s="12"/>
      <c r="P228" s="12"/>
      <c r="Q228" s="11"/>
      <c r="R228" s="12"/>
      <c r="S228" s="11"/>
      <c r="T228" s="16"/>
      <c r="U228" s="11"/>
      <c r="V228" s="16"/>
      <c r="W228" s="11"/>
      <c r="X228" s="16"/>
      <c r="Y228" s="11"/>
      <c r="Z228" s="16"/>
      <c r="AA228" s="7" t="s">
        <v>905</v>
      </c>
      <c r="AB228" s="41"/>
    </row>
    <row r="229" spans="1:42" x14ac:dyDescent="0.3">
      <c r="A229" s="104">
        <f>A228+10</f>
        <v>6020</v>
      </c>
      <c r="B229" s="111" t="s">
        <v>83</v>
      </c>
      <c r="C229" s="11"/>
      <c r="D229" s="16"/>
      <c r="E229" s="7" t="s">
        <v>1965</v>
      </c>
      <c r="F229" s="41"/>
      <c r="G229" s="11"/>
      <c r="H229" s="16"/>
      <c r="I229" s="11"/>
      <c r="J229" s="16"/>
      <c r="K229" s="11"/>
      <c r="L229" s="16"/>
      <c r="M229" s="7" t="s">
        <v>906</v>
      </c>
      <c r="N229" s="53">
        <v>0.05</v>
      </c>
      <c r="O229" s="12"/>
      <c r="P229" s="12"/>
      <c r="Q229" s="11"/>
      <c r="R229" s="12"/>
      <c r="S229" s="11"/>
      <c r="T229" s="16"/>
      <c r="U229" s="11"/>
      <c r="V229" s="16"/>
      <c r="W229" s="11"/>
      <c r="X229" s="16"/>
      <c r="Y229" s="11"/>
      <c r="Z229" s="16"/>
      <c r="AA229" s="7" t="s">
        <v>907</v>
      </c>
      <c r="AB229" s="41"/>
    </row>
    <row r="230" spans="1:42" ht="26.4" x14ac:dyDescent="0.3">
      <c r="A230" s="104">
        <f t="shared" ref="A230:A239" si="4">A229+10</f>
        <v>6030</v>
      </c>
      <c r="B230" s="111" t="s">
        <v>1309</v>
      </c>
      <c r="C230" s="11"/>
      <c r="D230" s="16"/>
      <c r="E230" s="7" t="s">
        <v>1966</v>
      </c>
      <c r="F230" s="41"/>
      <c r="G230" s="11"/>
      <c r="H230" s="16"/>
      <c r="I230" s="11"/>
      <c r="J230" s="16"/>
      <c r="K230" s="11"/>
      <c r="L230" s="16"/>
      <c r="M230" s="7" t="s">
        <v>908</v>
      </c>
      <c r="N230" s="53">
        <v>0.02</v>
      </c>
      <c r="O230" s="12"/>
      <c r="P230" s="12"/>
      <c r="Q230" s="11"/>
      <c r="R230" s="12"/>
      <c r="S230" s="11"/>
      <c r="T230" s="16"/>
      <c r="U230" s="11"/>
      <c r="V230" s="16"/>
      <c r="W230" s="11"/>
      <c r="X230" s="16"/>
      <c r="Y230" s="11"/>
      <c r="Z230" s="16"/>
      <c r="AA230" s="7" t="s">
        <v>909</v>
      </c>
      <c r="AB230" s="41"/>
    </row>
    <row r="231" spans="1:42" ht="27" customHeight="1" x14ac:dyDescent="0.3">
      <c r="A231" s="104">
        <f t="shared" si="4"/>
        <v>6040</v>
      </c>
      <c r="B231" s="111" t="s">
        <v>1310</v>
      </c>
      <c r="C231" s="11"/>
      <c r="D231" s="16"/>
      <c r="E231" s="7" t="s">
        <v>1967</v>
      </c>
      <c r="F231" s="41"/>
      <c r="G231" s="11"/>
      <c r="H231" s="16"/>
      <c r="I231" s="11"/>
      <c r="J231" s="16"/>
      <c r="K231" s="11"/>
      <c r="L231" s="16"/>
      <c r="M231" s="7" t="s">
        <v>910</v>
      </c>
      <c r="N231" s="53">
        <v>0.05</v>
      </c>
      <c r="O231" s="12"/>
      <c r="P231" s="12"/>
      <c r="Q231" s="11"/>
      <c r="R231" s="12"/>
      <c r="S231" s="11"/>
      <c r="T231" s="16"/>
      <c r="U231" s="11"/>
      <c r="V231" s="16"/>
      <c r="W231" s="11"/>
      <c r="X231" s="16"/>
      <c r="Y231" s="11"/>
      <c r="Z231" s="16"/>
      <c r="AA231" s="7" t="s">
        <v>911</v>
      </c>
      <c r="AB231" s="41"/>
    </row>
    <row r="232" spans="1:42" ht="27.6" customHeight="1" x14ac:dyDescent="0.3">
      <c r="A232" s="104">
        <f t="shared" si="4"/>
        <v>6050</v>
      </c>
      <c r="B232" s="111" t="s">
        <v>86</v>
      </c>
      <c r="C232" s="11"/>
      <c r="D232" s="16"/>
      <c r="E232" s="7" t="s">
        <v>1968</v>
      </c>
      <c r="F232" s="41"/>
      <c r="G232" s="11"/>
      <c r="H232" s="16"/>
      <c r="I232" s="11"/>
      <c r="J232" s="16"/>
      <c r="K232" s="11"/>
      <c r="L232" s="16"/>
      <c r="M232" s="7" t="s">
        <v>912</v>
      </c>
      <c r="N232" s="53">
        <v>0.03</v>
      </c>
      <c r="O232" s="12"/>
      <c r="P232" s="12"/>
      <c r="Q232" s="11"/>
      <c r="R232" s="12"/>
      <c r="S232" s="11"/>
      <c r="T232" s="16"/>
      <c r="U232" s="11"/>
      <c r="V232" s="16"/>
      <c r="W232" s="11"/>
      <c r="X232" s="16"/>
      <c r="Y232" s="11"/>
      <c r="Z232" s="16"/>
      <c r="AA232" s="7" t="s">
        <v>913</v>
      </c>
      <c r="AB232" s="41"/>
    </row>
    <row r="233" spans="1:42" x14ac:dyDescent="0.3">
      <c r="A233" s="104">
        <f t="shared" si="4"/>
        <v>6060</v>
      </c>
      <c r="B233" s="85" t="s">
        <v>87</v>
      </c>
      <c r="C233" s="11"/>
      <c r="D233" s="16"/>
      <c r="E233" s="7" t="s">
        <v>1969</v>
      </c>
      <c r="F233" s="41"/>
      <c r="G233" s="11"/>
      <c r="H233" s="16"/>
      <c r="I233" s="11"/>
      <c r="J233" s="16"/>
      <c r="K233" s="11"/>
      <c r="L233" s="16"/>
      <c r="M233" s="7" t="s">
        <v>914</v>
      </c>
      <c r="N233" s="53">
        <v>0.05</v>
      </c>
      <c r="O233" s="12"/>
      <c r="P233" s="12"/>
      <c r="Q233" s="11"/>
      <c r="R233" s="12"/>
      <c r="S233" s="11"/>
      <c r="T233" s="16"/>
      <c r="U233" s="11"/>
      <c r="V233" s="16"/>
      <c r="W233" s="11"/>
      <c r="X233" s="16"/>
      <c r="Y233" s="11"/>
      <c r="Z233" s="16"/>
      <c r="AA233" s="7" t="s">
        <v>915</v>
      </c>
      <c r="AB233" s="41"/>
    </row>
    <row r="234" spans="1:42" x14ac:dyDescent="0.3">
      <c r="A234" s="104">
        <f t="shared" si="4"/>
        <v>6070</v>
      </c>
      <c r="B234" s="85" t="s">
        <v>88</v>
      </c>
      <c r="C234" s="11"/>
      <c r="D234" s="11"/>
      <c r="E234" s="11"/>
      <c r="F234" s="11"/>
      <c r="G234" s="11"/>
      <c r="H234" s="16"/>
      <c r="I234" s="11"/>
      <c r="J234" s="16"/>
      <c r="K234" s="11"/>
      <c r="L234" s="16"/>
      <c r="M234" s="12"/>
      <c r="N234" s="11"/>
      <c r="O234" s="12"/>
      <c r="P234" s="12"/>
      <c r="Q234" s="11"/>
      <c r="R234" s="12"/>
      <c r="S234" s="11"/>
      <c r="T234" s="16"/>
      <c r="U234" s="11"/>
      <c r="V234" s="16"/>
      <c r="W234" s="11"/>
      <c r="X234" s="16"/>
      <c r="Y234" s="11"/>
      <c r="Z234" s="16"/>
      <c r="AA234" s="11" t="s">
        <v>276</v>
      </c>
      <c r="AB234" s="16"/>
    </row>
    <row r="235" spans="1:42" x14ac:dyDescent="0.3">
      <c r="A235" s="104">
        <f t="shared" si="4"/>
        <v>6080</v>
      </c>
      <c r="B235" s="103" t="s">
        <v>89</v>
      </c>
      <c r="C235" s="11"/>
      <c r="D235" s="16"/>
      <c r="E235" s="7" t="s">
        <v>1970</v>
      </c>
      <c r="F235" s="41"/>
      <c r="G235" s="11"/>
      <c r="H235" s="16"/>
      <c r="I235" s="11"/>
      <c r="J235" s="16"/>
      <c r="K235" s="11"/>
      <c r="L235" s="16"/>
      <c r="M235" s="7" t="s">
        <v>916</v>
      </c>
      <c r="N235" s="53">
        <v>0</v>
      </c>
      <c r="O235" s="12"/>
      <c r="P235" s="12"/>
      <c r="Q235" s="11"/>
      <c r="R235" s="12"/>
      <c r="S235" s="11"/>
      <c r="T235" s="16"/>
      <c r="U235" s="11"/>
      <c r="V235" s="16"/>
      <c r="W235" s="11"/>
      <c r="X235" s="16"/>
      <c r="Y235" s="11"/>
      <c r="Z235" s="16"/>
      <c r="AA235" s="7" t="s">
        <v>917</v>
      </c>
      <c r="AB235" s="41"/>
    </row>
    <row r="236" spans="1:42" x14ac:dyDescent="0.3">
      <c r="A236" s="104">
        <f t="shared" si="4"/>
        <v>6090</v>
      </c>
      <c r="B236" s="103" t="s">
        <v>90</v>
      </c>
      <c r="C236" s="11"/>
      <c r="D236" s="16"/>
      <c r="E236" s="7" t="s">
        <v>1971</v>
      </c>
      <c r="F236" s="41"/>
      <c r="G236" s="11"/>
      <c r="H236" s="16"/>
      <c r="I236" s="11"/>
      <c r="J236" s="16"/>
      <c r="K236" s="11"/>
      <c r="L236" s="16"/>
      <c r="M236" s="7" t="s">
        <v>918</v>
      </c>
      <c r="N236" s="53">
        <v>0.05</v>
      </c>
      <c r="O236" s="12"/>
      <c r="P236" s="12"/>
      <c r="Q236" s="11"/>
      <c r="R236" s="12"/>
      <c r="S236" s="11"/>
      <c r="T236" s="16"/>
      <c r="U236" s="11"/>
      <c r="V236" s="16"/>
      <c r="W236" s="11"/>
      <c r="X236" s="16"/>
      <c r="Y236" s="11"/>
      <c r="Z236" s="16"/>
      <c r="AA236" s="7" t="s">
        <v>919</v>
      </c>
      <c r="AB236" s="41"/>
    </row>
    <row r="237" spans="1:42" x14ac:dyDescent="0.3">
      <c r="A237" s="104">
        <f t="shared" si="4"/>
        <v>6100</v>
      </c>
      <c r="B237" s="103" t="s">
        <v>91</v>
      </c>
      <c r="C237" s="11"/>
      <c r="D237" s="16"/>
      <c r="E237" s="7" t="s">
        <v>1972</v>
      </c>
      <c r="F237" s="41"/>
      <c r="G237" s="11"/>
      <c r="H237" s="16"/>
      <c r="I237" s="11"/>
      <c r="J237" s="16"/>
      <c r="K237" s="11"/>
      <c r="L237" s="16"/>
      <c r="M237" s="7" t="s">
        <v>920</v>
      </c>
      <c r="N237" s="53">
        <v>0</v>
      </c>
      <c r="O237" s="12"/>
      <c r="P237" s="12"/>
      <c r="Q237" s="11"/>
      <c r="R237" s="12"/>
      <c r="S237" s="11"/>
      <c r="T237" s="16"/>
      <c r="U237" s="11"/>
      <c r="V237" s="16"/>
      <c r="W237" s="11"/>
      <c r="X237" s="16"/>
      <c r="Y237" s="11"/>
      <c r="Z237" s="16"/>
      <c r="AA237" s="7" t="s">
        <v>921</v>
      </c>
      <c r="AB237" s="41"/>
    </row>
    <row r="238" spans="1:42" x14ac:dyDescent="0.3">
      <c r="A238" s="104">
        <f t="shared" si="4"/>
        <v>6110</v>
      </c>
      <c r="B238" s="103" t="s">
        <v>92</v>
      </c>
      <c r="C238" s="11"/>
      <c r="D238" s="16"/>
      <c r="E238" s="7" t="s">
        <v>1973</v>
      </c>
      <c r="F238" s="41"/>
      <c r="G238" s="11"/>
      <c r="H238" s="16"/>
      <c r="I238" s="11"/>
      <c r="J238" s="16"/>
      <c r="K238" s="11"/>
      <c r="L238" s="16"/>
      <c r="M238" s="7" t="s">
        <v>922</v>
      </c>
      <c r="N238" s="53">
        <v>0.05</v>
      </c>
      <c r="O238" s="12"/>
      <c r="P238" s="12"/>
      <c r="Q238" s="11"/>
      <c r="R238" s="12"/>
      <c r="S238" s="11"/>
      <c r="T238" s="16"/>
      <c r="U238" s="11"/>
      <c r="V238" s="16"/>
      <c r="W238" s="11"/>
      <c r="X238" s="16"/>
      <c r="Y238" s="11"/>
      <c r="Z238" s="16"/>
      <c r="AA238" s="7" t="s">
        <v>923</v>
      </c>
      <c r="AB238" s="41"/>
    </row>
    <row r="239" spans="1:42" ht="27" customHeight="1" x14ac:dyDescent="0.3">
      <c r="A239" s="104">
        <f t="shared" si="4"/>
        <v>6120</v>
      </c>
      <c r="B239" s="154" t="s">
        <v>93</v>
      </c>
      <c r="C239" s="155"/>
      <c r="D239" s="156"/>
      <c r="E239" s="157" t="s">
        <v>1974</v>
      </c>
      <c r="F239" s="158"/>
      <c r="G239" s="155"/>
      <c r="H239" s="156"/>
      <c r="I239" s="155"/>
      <c r="J239" s="156"/>
      <c r="K239" s="155"/>
      <c r="L239" s="156"/>
      <c r="M239" s="157" t="s">
        <v>924</v>
      </c>
      <c r="N239" s="159">
        <v>0.05</v>
      </c>
      <c r="O239" s="160"/>
      <c r="P239" s="160"/>
      <c r="Q239" s="155"/>
      <c r="R239" s="160"/>
      <c r="S239" s="155"/>
      <c r="T239" s="156"/>
      <c r="U239" s="155"/>
      <c r="V239" s="156"/>
      <c r="W239" s="155"/>
      <c r="X239" s="156"/>
      <c r="Y239" s="155"/>
      <c r="Z239" s="156"/>
      <c r="AA239" s="157" t="s">
        <v>925</v>
      </c>
      <c r="AB239" s="158"/>
    </row>
    <row r="240" spans="1:42" ht="27" customHeight="1" x14ac:dyDescent="0.3">
      <c r="A240" s="104"/>
      <c r="B240" s="161"/>
      <c r="C240" s="220" t="s">
        <v>1</v>
      </c>
      <c r="D240" s="225"/>
      <c r="E240" s="225"/>
      <c r="F240" s="225"/>
      <c r="G240" s="225"/>
      <c r="H240" s="225"/>
      <c r="I240" s="225"/>
      <c r="J240" s="221"/>
      <c r="K240" s="223" t="s">
        <v>41</v>
      </c>
      <c r="L240" s="226"/>
      <c r="M240" s="226"/>
      <c r="N240" s="226"/>
      <c r="O240" s="226"/>
      <c r="P240" s="226"/>
      <c r="Q240" s="226"/>
      <c r="R240" s="224"/>
      <c r="S240" s="223" t="s">
        <v>42</v>
      </c>
      <c r="T240" s="226"/>
      <c r="U240" s="226"/>
      <c r="V240" s="226"/>
      <c r="W240" s="226"/>
      <c r="X240" s="226"/>
      <c r="Y240" s="226"/>
      <c r="Z240" s="226"/>
      <c r="AA240" s="226"/>
      <c r="AB240" s="224"/>
      <c r="AC240" s="162"/>
    </row>
    <row r="241" spans="1:42" x14ac:dyDescent="0.3">
      <c r="A241" s="104"/>
      <c r="B241" s="164" t="s">
        <v>2867</v>
      </c>
      <c r="C241" s="222" t="s">
        <v>282</v>
      </c>
      <c r="D241" s="222"/>
      <c r="E241" s="222" t="s">
        <v>4</v>
      </c>
      <c r="F241" s="222"/>
      <c r="G241" s="222" t="s">
        <v>109</v>
      </c>
      <c r="H241" s="222"/>
      <c r="I241" s="222" t="s">
        <v>110</v>
      </c>
      <c r="J241" s="222"/>
      <c r="K241" s="222" t="s">
        <v>282</v>
      </c>
      <c r="L241" s="222"/>
      <c r="M241" s="222" t="s">
        <v>4</v>
      </c>
      <c r="N241" s="222"/>
      <c r="O241" s="222" t="s">
        <v>109</v>
      </c>
      <c r="P241" s="222"/>
      <c r="Q241" s="222" t="s">
        <v>110</v>
      </c>
      <c r="R241" s="222"/>
      <c r="S241" s="222" t="s">
        <v>282</v>
      </c>
      <c r="T241" s="222"/>
      <c r="U241" s="223" t="s">
        <v>4</v>
      </c>
      <c r="V241" s="224"/>
      <c r="W241" s="222" t="s">
        <v>109</v>
      </c>
      <c r="X241" s="222"/>
      <c r="Y241" s="222" t="s">
        <v>110</v>
      </c>
      <c r="Z241" s="222"/>
      <c r="AA241" s="222" t="s">
        <v>43</v>
      </c>
      <c r="AB241" s="222"/>
    </row>
    <row r="242" spans="1:42" x14ac:dyDescent="0.3">
      <c r="A242" s="104"/>
      <c r="B242" s="178" t="s">
        <v>2868</v>
      </c>
      <c r="C242" s="70">
        <v>116600</v>
      </c>
      <c r="D242" s="41"/>
      <c r="E242" s="13">
        <v>136600</v>
      </c>
      <c r="F242" s="41"/>
      <c r="G242" s="13">
        <v>156600</v>
      </c>
      <c r="H242" s="41"/>
      <c r="I242" s="13">
        <v>176600</v>
      </c>
      <c r="J242" s="41"/>
      <c r="K242" s="13">
        <v>716600</v>
      </c>
      <c r="L242" s="53">
        <v>1</v>
      </c>
      <c r="M242" s="13">
        <v>736600</v>
      </c>
      <c r="N242" s="40">
        <v>1</v>
      </c>
      <c r="O242" s="13">
        <v>756600</v>
      </c>
      <c r="P242" s="40">
        <v>1</v>
      </c>
      <c r="Q242" s="13">
        <v>776600</v>
      </c>
      <c r="R242" s="40">
        <v>1</v>
      </c>
      <c r="S242" s="13">
        <v>816600</v>
      </c>
      <c r="T242" s="41"/>
      <c r="U242" s="13">
        <v>836600</v>
      </c>
      <c r="V242" s="41"/>
      <c r="W242" s="13">
        <v>856600</v>
      </c>
      <c r="X242" s="41"/>
      <c r="Y242" s="13">
        <v>876600</v>
      </c>
      <c r="Z242" s="41"/>
      <c r="AA242" s="13">
        <v>916600</v>
      </c>
      <c r="AB242" s="41"/>
    </row>
    <row r="243" spans="1:42" x14ac:dyDescent="0.3">
      <c r="A243" s="104"/>
      <c r="B243" s="178" t="s">
        <v>2870</v>
      </c>
      <c r="C243" s="70">
        <v>116610</v>
      </c>
      <c r="D243" s="41"/>
      <c r="E243" s="13">
        <v>136610</v>
      </c>
      <c r="F243" s="41"/>
      <c r="G243" s="13">
        <v>156610</v>
      </c>
      <c r="H243" s="41"/>
      <c r="I243" s="13">
        <v>176610</v>
      </c>
      <c r="J243" s="41"/>
      <c r="K243" s="13">
        <v>716610</v>
      </c>
      <c r="L243" s="53">
        <v>1</v>
      </c>
      <c r="M243" s="13">
        <v>736610</v>
      </c>
      <c r="N243" s="40">
        <v>1</v>
      </c>
      <c r="O243" s="13">
        <v>756610</v>
      </c>
      <c r="P243" s="40">
        <v>1</v>
      </c>
      <c r="Q243" s="13">
        <v>776610</v>
      </c>
      <c r="R243" s="40">
        <v>1</v>
      </c>
      <c r="S243" s="13">
        <v>816610</v>
      </c>
      <c r="T243" s="41"/>
      <c r="U243" s="13">
        <v>836610</v>
      </c>
      <c r="V243" s="41"/>
      <c r="W243" s="13">
        <v>856610</v>
      </c>
      <c r="X243" s="41"/>
      <c r="Y243" s="13">
        <v>876610</v>
      </c>
      <c r="Z243" s="41"/>
      <c r="AA243" s="13">
        <v>916610</v>
      </c>
      <c r="AB243" s="41"/>
    </row>
    <row r="244" spans="1:42" x14ac:dyDescent="0.3">
      <c r="A244" s="104"/>
      <c r="B244" s="178" t="s">
        <v>2869</v>
      </c>
      <c r="C244" s="70">
        <v>116620</v>
      </c>
      <c r="D244" s="41"/>
      <c r="E244" s="13">
        <v>136620</v>
      </c>
      <c r="F244" s="41"/>
      <c r="G244" s="13">
        <v>156620</v>
      </c>
      <c r="H244" s="41"/>
      <c r="I244" s="13">
        <v>176620</v>
      </c>
      <c r="J244" s="41"/>
      <c r="K244" s="13">
        <v>716620</v>
      </c>
      <c r="L244" s="53">
        <v>1</v>
      </c>
      <c r="M244" s="13">
        <v>736620</v>
      </c>
      <c r="N244" s="40">
        <v>1</v>
      </c>
      <c r="O244" s="13">
        <v>756620</v>
      </c>
      <c r="P244" s="40">
        <v>1</v>
      </c>
      <c r="Q244" s="13">
        <v>776620</v>
      </c>
      <c r="R244" s="40">
        <v>1</v>
      </c>
      <c r="S244" s="13">
        <v>816620</v>
      </c>
      <c r="T244" s="41"/>
      <c r="U244" s="13">
        <v>836620</v>
      </c>
      <c r="V244" s="41"/>
      <c r="W244" s="13">
        <v>856620</v>
      </c>
      <c r="X244" s="41"/>
      <c r="Y244" s="13">
        <v>876620</v>
      </c>
      <c r="Z244" s="41"/>
      <c r="AA244" s="13">
        <v>916620</v>
      </c>
      <c r="AB244" s="41"/>
    </row>
    <row r="245" spans="1:42" x14ac:dyDescent="0.3">
      <c r="A245" s="104">
        <v>6900</v>
      </c>
      <c r="B245" s="220"/>
      <c r="C245" s="225"/>
      <c r="D245" s="225"/>
      <c r="E245" s="225"/>
      <c r="F245" s="225"/>
      <c r="G245" s="225"/>
      <c r="H245" s="225"/>
      <c r="I245" s="225"/>
      <c r="J245" s="225"/>
      <c r="K245" s="225"/>
      <c r="L245" s="225"/>
      <c r="M245" s="225"/>
      <c r="N245" s="225"/>
      <c r="O245" s="225"/>
      <c r="P245" s="225"/>
      <c r="Q245" s="225"/>
      <c r="R245" s="225"/>
      <c r="S245" s="225"/>
      <c r="T245" s="225"/>
      <c r="U245" s="221"/>
      <c r="V245" s="233" t="s">
        <v>43</v>
      </c>
      <c r="W245" s="234"/>
      <c r="X245" s="234"/>
      <c r="Y245" s="234"/>
      <c r="Z245" s="235"/>
      <c r="AA245" s="7" t="s">
        <v>926</v>
      </c>
      <c r="AB245" s="71"/>
    </row>
    <row r="246" spans="1:42" s="125" customFormat="1" x14ac:dyDescent="0.3">
      <c r="A246" s="106"/>
      <c r="B246" s="56"/>
      <c r="C246" s="57"/>
      <c r="D246" s="58"/>
      <c r="E246" s="59"/>
      <c r="F246" s="60"/>
      <c r="G246" s="59"/>
      <c r="H246" s="60"/>
      <c r="I246" s="59"/>
      <c r="J246" s="60"/>
      <c r="K246" s="59"/>
      <c r="L246" s="61"/>
      <c r="M246" s="59"/>
      <c r="N246" s="61"/>
      <c r="O246" s="59"/>
      <c r="P246" s="61"/>
      <c r="Q246" s="59"/>
      <c r="R246" s="61"/>
      <c r="S246" s="59"/>
      <c r="T246" s="60"/>
      <c r="U246" s="59"/>
      <c r="V246" s="17"/>
      <c r="W246" s="8"/>
      <c r="X246" s="17"/>
      <c r="Y246" s="8"/>
      <c r="Z246" s="17"/>
      <c r="AA246" s="8"/>
      <c r="AB246" s="17"/>
      <c r="AC246" s="1"/>
      <c r="AD246" s="1"/>
      <c r="AE246" s="1"/>
      <c r="AF246" s="1"/>
      <c r="AG246" s="1"/>
      <c r="AH246" s="1"/>
      <c r="AI246" s="1"/>
      <c r="AJ246" s="1"/>
      <c r="AK246" s="1"/>
      <c r="AL246" s="1"/>
      <c r="AM246" s="1"/>
      <c r="AN246" s="1"/>
      <c r="AO246" s="1"/>
      <c r="AP246" s="1"/>
    </row>
    <row r="247" spans="1:42" s="125" customFormat="1" x14ac:dyDescent="0.3">
      <c r="A247" s="106"/>
      <c r="B247" s="56"/>
      <c r="C247" s="57"/>
      <c r="D247" s="58"/>
      <c r="E247" s="59"/>
      <c r="F247" s="60"/>
      <c r="G247" s="59"/>
      <c r="H247" s="60"/>
      <c r="I247" s="59"/>
      <c r="J247" s="60"/>
      <c r="K247" s="59"/>
      <c r="L247" s="61"/>
      <c r="M247" s="59"/>
      <c r="N247" s="61"/>
      <c r="O247" s="59"/>
      <c r="P247" s="61"/>
      <c r="Q247" s="59"/>
      <c r="R247" s="61"/>
      <c r="S247" s="59"/>
      <c r="T247" s="60"/>
      <c r="U247" s="59"/>
      <c r="V247" s="17"/>
      <c r="W247" s="8"/>
      <c r="X247" s="17"/>
      <c r="Y247" s="8"/>
      <c r="Z247" s="17"/>
      <c r="AA247" s="8"/>
      <c r="AB247" s="17"/>
      <c r="AC247" s="1"/>
      <c r="AD247" s="1"/>
      <c r="AE247" s="1"/>
      <c r="AF247" s="1"/>
      <c r="AG247" s="1"/>
      <c r="AH247" s="1"/>
      <c r="AI247" s="1"/>
      <c r="AJ247" s="1"/>
      <c r="AK247" s="1"/>
      <c r="AL247" s="1"/>
      <c r="AM247" s="1"/>
      <c r="AN247" s="1"/>
      <c r="AO247" s="1"/>
      <c r="AP247" s="1"/>
    </row>
    <row r="248" spans="1:42" s="32" customFormat="1" ht="15.6" x14ac:dyDescent="0.3">
      <c r="A248" s="107"/>
      <c r="B248" s="108" t="s">
        <v>105</v>
      </c>
      <c r="C248" s="62"/>
      <c r="D248" s="63"/>
      <c r="E248" s="64"/>
      <c r="F248" s="65"/>
      <c r="G248" s="64"/>
      <c r="H248" s="65"/>
      <c r="I248" s="64"/>
      <c r="J248" s="65"/>
      <c r="K248" s="64"/>
      <c r="L248" s="66"/>
      <c r="M248" s="64"/>
      <c r="N248" s="66"/>
      <c r="O248" s="64"/>
      <c r="P248" s="66"/>
      <c r="Q248" s="64"/>
      <c r="R248" s="66"/>
      <c r="S248" s="64"/>
      <c r="T248" s="65"/>
      <c r="U248" s="64"/>
      <c r="V248" s="34"/>
      <c r="W248" s="33"/>
      <c r="X248" s="34"/>
      <c r="Y248" s="33"/>
      <c r="Z248" s="34"/>
      <c r="AA248" s="33"/>
      <c r="AB248" s="34"/>
      <c r="AC248" s="1"/>
      <c r="AD248" s="1"/>
      <c r="AE248" s="1"/>
      <c r="AF248" s="1"/>
      <c r="AG248" s="1"/>
      <c r="AH248" s="1"/>
      <c r="AI248" s="1"/>
      <c r="AJ248" s="1"/>
      <c r="AK248" s="1"/>
      <c r="AL248" s="1"/>
      <c r="AM248" s="1"/>
      <c r="AN248" s="1"/>
      <c r="AO248" s="1"/>
      <c r="AP248" s="1"/>
    </row>
    <row r="249" spans="1:42" x14ac:dyDescent="0.3">
      <c r="A249" s="104">
        <v>9900</v>
      </c>
      <c r="B249" s="220"/>
      <c r="C249" s="225"/>
      <c r="D249" s="225"/>
      <c r="E249" s="225"/>
      <c r="F249" s="225"/>
      <c r="G249" s="225"/>
      <c r="H249" s="225"/>
      <c r="I249" s="225"/>
      <c r="J249" s="225"/>
      <c r="K249" s="225"/>
      <c r="L249" s="225"/>
      <c r="M249" s="225"/>
      <c r="N249" s="225"/>
      <c r="O249" s="225"/>
      <c r="P249" s="225"/>
      <c r="Q249" s="225"/>
      <c r="R249" s="225"/>
      <c r="S249" s="225"/>
      <c r="T249" s="225"/>
      <c r="U249" s="221"/>
      <c r="V249" s="236" t="s">
        <v>108</v>
      </c>
      <c r="W249" s="236"/>
      <c r="X249" s="236"/>
      <c r="Y249" s="236"/>
      <c r="Z249" s="236"/>
      <c r="AA249" s="7">
        <v>919900</v>
      </c>
      <c r="AB249" s="71" t="str">
        <f>IF(AB245&gt;0,AB69/AB245*100,"")</f>
        <v/>
      </c>
    </row>
    <row r="250" spans="1:42" s="125" customFormat="1" x14ac:dyDescent="0.3">
      <c r="B250" s="56"/>
      <c r="C250" s="57"/>
      <c r="D250" s="58"/>
      <c r="E250" s="59"/>
      <c r="F250" s="60"/>
      <c r="G250" s="59"/>
      <c r="H250" s="60"/>
      <c r="I250" s="59"/>
      <c r="J250" s="60"/>
      <c r="K250" s="59"/>
      <c r="L250" s="61"/>
      <c r="M250" s="59"/>
      <c r="N250" s="61"/>
      <c r="O250" s="59"/>
      <c r="P250" s="61"/>
      <c r="Q250" s="59"/>
      <c r="R250" s="61"/>
      <c r="S250" s="59"/>
      <c r="T250" s="60"/>
      <c r="U250" s="59"/>
      <c r="V250" s="17"/>
      <c r="W250" s="8"/>
      <c r="X250" s="17"/>
      <c r="Y250" s="8"/>
      <c r="Z250" s="17"/>
      <c r="AA250" s="8"/>
      <c r="AB250" s="17"/>
      <c r="AC250" s="1"/>
      <c r="AD250" s="1"/>
      <c r="AE250" s="1"/>
      <c r="AF250" s="1"/>
      <c r="AG250" s="1"/>
      <c r="AH250" s="1"/>
      <c r="AI250" s="1"/>
      <c r="AJ250" s="1"/>
      <c r="AK250" s="1"/>
      <c r="AL250" s="1"/>
      <c r="AM250" s="1"/>
      <c r="AN250" s="1"/>
      <c r="AO250" s="1"/>
      <c r="AP250" s="1"/>
    </row>
    <row r="251" spans="1:42" s="125" customFormat="1" x14ac:dyDescent="0.3">
      <c r="B251" s="56"/>
      <c r="C251" s="57"/>
      <c r="D251" s="58"/>
      <c r="E251" s="59"/>
      <c r="F251" s="60"/>
      <c r="G251" s="59"/>
      <c r="H251" s="60"/>
      <c r="I251" s="59"/>
      <c r="J251" s="60"/>
      <c r="K251" s="59"/>
      <c r="L251" s="61"/>
      <c r="M251" s="59"/>
      <c r="N251" s="61"/>
      <c r="O251" s="59"/>
      <c r="P251" s="61"/>
      <c r="Q251" s="59"/>
      <c r="R251" s="61"/>
      <c r="S251" s="59"/>
      <c r="T251" s="60"/>
      <c r="U251" s="59"/>
      <c r="V251" s="17"/>
      <c r="W251" s="8"/>
      <c r="X251" s="17"/>
      <c r="Y251" s="8"/>
      <c r="Z251" s="17"/>
      <c r="AA251" s="8"/>
      <c r="AB251" s="17"/>
      <c r="AC251" s="1"/>
      <c r="AD251" s="1"/>
      <c r="AE251" s="1"/>
      <c r="AF251" s="1"/>
      <c r="AG251" s="1"/>
      <c r="AH251" s="1"/>
      <c r="AI251" s="1"/>
      <c r="AJ251" s="1"/>
      <c r="AK251" s="1"/>
      <c r="AL251" s="1"/>
      <c r="AM251" s="1"/>
      <c r="AN251" s="1"/>
      <c r="AO251" s="1"/>
      <c r="AP251" s="1"/>
    </row>
  </sheetData>
  <mergeCells count="137">
    <mergeCell ref="B249:U249"/>
    <mergeCell ref="V249:Z249"/>
    <mergeCell ref="AA75:AB75"/>
    <mergeCell ref="E227:F227"/>
    <mergeCell ref="M227:N227"/>
    <mergeCell ref="AA227:AB227"/>
    <mergeCell ref="E75:F75"/>
    <mergeCell ref="G75:H75"/>
    <mergeCell ref="I75:J75"/>
    <mergeCell ref="M75:N75"/>
    <mergeCell ref="O75:P75"/>
    <mergeCell ref="Q75:R75"/>
    <mergeCell ref="C95:D95"/>
    <mergeCell ref="E95:F95"/>
    <mergeCell ref="AA95:AB95"/>
    <mergeCell ref="C142:J142"/>
    <mergeCell ref="K142:R142"/>
    <mergeCell ref="S142:AB142"/>
    <mergeCell ref="C143:D143"/>
    <mergeCell ref="E143:F143"/>
    <mergeCell ref="G143:H143"/>
    <mergeCell ref="I143:J143"/>
    <mergeCell ref="K143:L143"/>
    <mergeCell ref="M143:N143"/>
    <mergeCell ref="C44:J44"/>
    <mergeCell ref="K44:R44"/>
    <mergeCell ref="S44:AB44"/>
    <mergeCell ref="C45:D45"/>
    <mergeCell ref="B245:U245"/>
    <mergeCell ref="V245:Z245"/>
    <mergeCell ref="M95:N95"/>
    <mergeCell ref="O95:P95"/>
    <mergeCell ref="Y45:Z45"/>
    <mergeCell ref="AA45:AB45"/>
    <mergeCell ref="C94:J94"/>
    <mergeCell ref="K94:R94"/>
    <mergeCell ref="S94:AB94"/>
    <mergeCell ref="O45:P45"/>
    <mergeCell ref="Q45:R45"/>
    <mergeCell ref="S45:T45"/>
    <mergeCell ref="U45:V45"/>
    <mergeCell ref="W45:X45"/>
    <mergeCell ref="E45:F45"/>
    <mergeCell ref="G45:H45"/>
    <mergeCell ref="W143:X143"/>
    <mergeCell ref="Y143:Z143"/>
    <mergeCell ref="Q95:R95"/>
    <mergeCell ref="S95:T9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U95:V95"/>
    <mergeCell ref="W95:X95"/>
    <mergeCell ref="Y95:Z95"/>
    <mergeCell ref="I45:J45"/>
    <mergeCell ref="K45:L45"/>
    <mergeCell ref="M45:N45"/>
    <mergeCell ref="B69:U69"/>
    <mergeCell ref="V69:Z69"/>
    <mergeCell ref="U75:V75"/>
    <mergeCell ref="W75:X75"/>
    <mergeCell ref="Y75:Z75"/>
    <mergeCell ref="S75:T75"/>
    <mergeCell ref="S74:AB74"/>
    <mergeCell ref="K74:R74"/>
    <mergeCell ref="C75:D75"/>
    <mergeCell ref="K75:L75"/>
    <mergeCell ref="C74:J74"/>
    <mergeCell ref="G95:H95"/>
    <mergeCell ref="I95:J95"/>
    <mergeCell ref="K95:L95"/>
    <mergeCell ref="C64:J64"/>
    <mergeCell ref="K64:R64"/>
    <mergeCell ref="S64:AB64"/>
    <mergeCell ref="C65:D65"/>
    <mergeCell ref="AA187:AB187"/>
    <mergeCell ref="AA143:AB143"/>
    <mergeCell ref="C186:J186"/>
    <mergeCell ref="K186:R186"/>
    <mergeCell ref="S186:AB186"/>
    <mergeCell ref="C187:D187"/>
    <mergeCell ref="E187:F187"/>
    <mergeCell ref="G187:H187"/>
    <mergeCell ref="I187:J187"/>
    <mergeCell ref="K187:L187"/>
    <mergeCell ref="M187:N187"/>
    <mergeCell ref="O187:P187"/>
    <mergeCell ref="Q187:R187"/>
    <mergeCell ref="S187:T187"/>
    <mergeCell ref="U187:V187"/>
    <mergeCell ref="W187:X187"/>
    <mergeCell ref="Y187:Z187"/>
    <mergeCell ref="O143:P143"/>
    <mergeCell ref="Q143:R143"/>
    <mergeCell ref="S143:T143"/>
    <mergeCell ref="U143:V143"/>
    <mergeCell ref="C240:J240"/>
    <mergeCell ref="K240:R240"/>
    <mergeCell ref="S240:AB240"/>
    <mergeCell ref="C241:D241"/>
    <mergeCell ref="E241:F241"/>
    <mergeCell ref="G241:H241"/>
    <mergeCell ref="I241:J241"/>
    <mergeCell ref="K241:L241"/>
    <mergeCell ref="M241:N241"/>
    <mergeCell ref="O241:P241"/>
    <mergeCell ref="Q241:R241"/>
    <mergeCell ref="S241:T241"/>
    <mergeCell ref="U241:V241"/>
    <mergeCell ref="W241:X241"/>
    <mergeCell ref="Y241:Z241"/>
    <mergeCell ref="AA241:AB241"/>
    <mergeCell ref="W65:X65"/>
    <mergeCell ref="Y65:Z65"/>
    <mergeCell ref="AA65:AB65"/>
    <mergeCell ref="E65:F65"/>
    <mergeCell ref="G65:H65"/>
    <mergeCell ref="I65:J65"/>
    <mergeCell ref="K65:L65"/>
    <mergeCell ref="M65:N65"/>
    <mergeCell ref="O65:P65"/>
    <mergeCell ref="Q65:R65"/>
    <mergeCell ref="S65:T65"/>
    <mergeCell ref="U65:V65"/>
  </mergeCells>
  <pageMargins left="0.23622047244094491" right="0.23622047244094491" top="0.74803149606299213" bottom="0.74803149606299213" header="0.31496062992125984" footer="0.31496062992125984"/>
  <pageSetup paperSize="5" scale="70" fitToHeight="0" orientation="landscape" r:id="rId1"/>
  <rowBreaks count="5" manualBreakCount="5">
    <brk id="42" max="16383" man="1"/>
    <brk id="91" max="16383" man="1"/>
    <brk id="139" max="16383" man="1"/>
    <brk id="183" max="16383" man="1"/>
    <brk id="225" max="16383" man="1"/>
  </rowBreaks>
  <ignoredErrors>
    <ignoredError sqref="A3:AB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6"/>
  <sheetViews>
    <sheetView zoomScale="110" zoomScaleNormal="110" workbookViewId="0">
      <selection activeCell="B140" sqref="B140"/>
    </sheetView>
  </sheetViews>
  <sheetFormatPr defaultColWidth="8.88671875" defaultRowHeight="13.8" x14ac:dyDescent="0.3"/>
  <cols>
    <col min="1" max="1" width="15.5546875" style="100" customWidth="1"/>
    <col min="2" max="2" width="85.44140625" style="100" customWidth="1"/>
    <col min="3" max="3" width="15.109375" style="100" customWidth="1"/>
    <col min="4" max="16384" width="8.88671875" style="100"/>
  </cols>
  <sheetData>
    <row r="1" spans="1:2" x14ac:dyDescent="0.3">
      <c r="A1" s="197" t="s">
        <v>2442</v>
      </c>
      <c r="B1" s="197" t="s">
        <v>1981</v>
      </c>
    </row>
    <row r="2" spans="1:2" x14ac:dyDescent="0.3">
      <c r="A2" s="152" t="s">
        <v>980</v>
      </c>
      <c r="B2" s="152" t="s">
        <v>2443</v>
      </c>
    </row>
    <row r="3" spans="1:2" x14ac:dyDescent="0.3">
      <c r="A3" s="152" t="s">
        <v>981</v>
      </c>
      <c r="B3" s="152" t="s">
        <v>1982</v>
      </c>
    </row>
    <row r="4" spans="1:2" x14ac:dyDescent="0.3">
      <c r="A4" s="152" t="s">
        <v>982</v>
      </c>
      <c r="B4" s="152" t="s">
        <v>1983</v>
      </c>
    </row>
    <row r="5" spans="1:2" x14ac:dyDescent="0.3">
      <c r="A5" s="152" t="s">
        <v>983</v>
      </c>
      <c r="B5" s="152" t="s">
        <v>1984</v>
      </c>
    </row>
    <row r="6" spans="1:2" x14ac:dyDescent="0.3">
      <c r="A6" s="152" t="s">
        <v>984</v>
      </c>
      <c r="B6" s="152" t="s">
        <v>1985</v>
      </c>
    </row>
    <row r="7" spans="1:2" x14ac:dyDescent="0.3">
      <c r="A7" s="152" t="s">
        <v>985</v>
      </c>
      <c r="B7" s="152" t="s">
        <v>1986</v>
      </c>
    </row>
    <row r="8" spans="1:2" x14ac:dyDescent="0.3">
      <c r="A8" s="152" t="s">
        <v>2444</v>
      </c>
      <c r="B8" s="152" t="s">
        <v>2445</v>
      </c>
    </row>
    <row r="9" spans="1:2" x14ac:dyDescent="0.3">
      <c r="A9" s="152" t="s">
        <v>2446</v>
      </c>
      <c r="B9" s="152" t="s">
        <v>2447</v>
      </c>
    </row>
    <row r="10" spans="1:2" x14ac:dyDescent="0.3">
      <c r="A10" s="152" t="s">
        <v>986</v>
      </c>
      <c r="B10" s="152" t="s">
        <v>2448</v>
      </c>
    </row>
    <row r="11" spans="1:2" x14ac:dyDescent="0.3">
      <c r="A11" s="152" t="s">
        <v>987</v>
      </c>
      <c r="B11" s="152" t="s">
        <v>1987</v>
      </c>
    </row>
    <row r="12" spans="1:2" x14ac:dyDescent="0.3">
      <c r="A12" s="152" t="s">
        <v>988</v>
      </c>
      <c r="B12" s="152" t="s">
        <v>1988</v>
      </c>
    </row>
    <row r="13" spans="1:2" x14ac:dyDescent="0.3">
      <c r="A13" s="152" t="s">
        <v>989</v>
      </c>
      <c r="B13" s="152" t="s">
        <v>1989</v>
      </c>
    </row>
    <row r="14" spans="1:2" x14ac:dyDescent="0.3">
      <c r="A14" s="152" t="s">
        <v>990</v>
      </c>
      <c r="B14" s="152" t="s">
        <v>1990</v>
      </c>
    </row>
    <row r="15" spans="1:2" x14ac:dyDescent="0.3">
      <c r="A15" s="152" t="s">
        <v>991</v>
      </c>
      <c r="B15" s="152" t="s">
        <v>1991</v>
      </c>
    </row>
    <row r="16" spans="1:2" x14ac:dyDescent="0.3">
      <c r="A16" s="152" t="s">
        <v>992</v>
      </c>
      <c r="B16" s="152" t="s">
        <v>1992</v>
      </c>
    </row>
    <row r="17" spans="1:2" x14ac:dyDescent="0.3">
      <c r="A17" s="152" t="s">
        <v>993</v>
      </c>
      <c r="B17" s="152" t="s">
        <v>1993</v>
      </c>
    </row>
    <row r="18" spans="1:2" x14ac:dyDescent="0.3">
      <c r="A18" s="152" t="s">
        <v>994</v>
      </c>
      <c r="B18" s="152" t="s">
        <v>2449</v>
      </c>
    </row>
    <row r="19" spans="1:2" x14ac:dyDescent="0.3">
      <c r="A19" s="152" t="s">
        <v>995</v>
      </c>
      <c r="B19" s="152" t="s">
        <v>1994</v>
      </c>
    </row>
    <row r="20" spans="1:2" x14ac:dyDescent="0.3">
      <c r="A20" s="152" t="s">
        <v>996</v>
      </c>
      <c r="B20" s="152" t="s">
        <v>1995</v>
      </c>
    </row>
    <row r="21" spans="1:2" x14ac:dyDescent="0.3">
      <c r="A21" s="152" t="s">
        <v>997</v>
      </c>
      <c r="B21" s="152" t="s">
        <v>1996</v>
      </c>
    </row>
    <row r="22" spans="1:2" x14ac:dyDescent="0.3">
      <c r="A22" s="152" t="s">
        <v>998</v>
      </c>
      <c r="B22" s="152" t="s">
        <v>1997</v>
      </c>
    </row>
    <row r="23" spans="1:2" x14ac:dyDescent="0.3">
      <c r="A23" s="152" t="s">
        <v>999</v>
      </c>
      <c r="B23" s="152" t="s">
        <v>1998</v>
      </c>
    </row>
    <row r="24" spans="1:2" x14ac:dyDescent="0.3">
      <c r="A24" s="152" t="s">
        <v>1000</v>
      </c>
      <c r="B24" s="152" t="s">
        <v>1999</v>
      </c>
    </row>
    <row r="25" spans="1:2" x14ac:dyDescent="0.3">
      <c r="A25" s="152" t="s">
        <v>1001</v>
      </c>
      <c r="B25" s="152" t="s">
        <v>2000</v>
      </c>
    </row>
    <row r="26" spans="1:2" x14ac:dyDescent="0.3">
      <c r="A26" s="152" t="s">
        <v>1002</v>
      </c>
      <c r="B26" s="152" t="s">
        <v>2450</v>
      </c>
    </row>
    <row r="27" spans="1:2" x14ac:dyDescent="0.3">
      <c r="A27" s="152" t="s">
        <v>1003</v>
      </c>
      <c r="B27" s="152" t="s">
        <v>2001</v>
      </c>
    </row>
    <row r="28" spans="1:2" x14ac:dyDescent="0.3">
      <c r="A28" s="152" t="s">
        <v>1004</v>
      </c>
      <c r="B28" s="152" t="s">
        <v>2002</v>
      </c>
    </row>
    <row r="29" spans="1:2" x14ac:dyDescent="0.3">
      <c r="A29" s="152" t="s">
        <v>1005</v>
      </c>
      <c r="B29" s="152" t="s">
        <v>2003</v>
      </c>
    </row>
    <row r="30" spans="1:2" x14ac:dyDescent="0.3">
      <c r="A30" s="152" t="s">
        <v>1006</v>
      </c>
      <c r="B30" s="152" t="s">
        <v>2004</v>
      </c>
    </row>
    <row r="31" spans="1:2" x14ac:dyDescent="0.3">
      <c r="A31" s="152" t="s">
        <v>1007</v>
      </c>
      <c r="B31" s="152" t="s">
        <v>2005</v>
      </c>
    </row>
    <row r="32" spans="1:2" x14ac:dyDescent="0.3">
      <c r="A32" s="152" t="s">
        <v>1008</v>
      </c>
      <c r="B32" s="152" t="s">
        <v>2006</v>
      </c>
    </row>
    <row r="33" spans="1:2" x14ac:dyDescent="0.3">
      <c r="A33" s="152" t="s">
        <v>1009</v>
      </c>
      <c r="B33" s="152" t="s">
        <v>2007</v>
      </c>
    </row>
    <row r="34" spans="1:2" x14ac:dyDescent="0.3">
      <c r="A34" s="152" t="s">
        <v>2451</v>
      </c>
      <c r="B34" s="152" t="s">
        <v>2452</v>
      </c>
    </row>
    <row r="35" spans="1:2" x14ac:dyDescent="0.3">
      <c r="A35" s="152" t="s">
        <v>1010</v>
      </c>
      <c r="B35" s="152" t="s">
        <v>2008</v>
      </c>
    </row>
    <row r="36" spans="1:2" x14ac:dyDescent="0.3">
      <c r="A36" s="152" t="s">
        <v>1011</v>
      </c>
      <c r="B36" s="152" t="s">
        <v>2009</v>
      </c>
    </row>
    <row r="37" spans="1:2" x14ac:dyDescent="0.3">
      <c r="A37" s="152" t="s">
        <v>1012</v>
      </c>
      <c r="B37" s="152" t="s">
        <v>2010</v>
      </c>
    </row>
    <row r="38" spans="1:2" x14ac:dyDescent="0.3">
      <c r="A38" s="152" t="s">
        <v>1013</v>
      </c>
      <c r="B38" s="152" t="s">
        <v>2011</v>
      </c>
    </row>
    <row r="39" spans="1:2" x14ac:dyDescent="0.3">
      <c r="A39" s="152" t="s">
        <v>1014</v>
      </c>
      <c r="B39" s="152" t="s">
        <v>2012</v>
      </c>
    </row>
    <row r="40" spans="1:2" x14ac:dyDescent="0.3">
      <c r="A40" s="152" t="s">
        <v>1015</v>
      </c>
      <c r="B40" s="152" t="s">
        <v>2013</v>
      </c>
    </row>
    <row r="41" spans="1:2" x14ac:dyDescent="0.3">
      <c r="A41" s="152" t="s">
        <v>1016</v>
      </c>
      <c r="B41" s="152" t="s">
        <v>2014</v>
      </c>
    </row>
    <row r="42" spans="1:2" x14ac:dyDescent="0.3">
      <c r="A42" s="152" t="s">
        <v>1017</v>
      </c>
      <c r="B42" s="152" t="s">
        <v>2015</v>
      </c>
    </row>
    <row r="43" spans="1:2" x14ac:dyDescent="0.3">
      <c r="A43" s="152" t="s">
        <v>1018</v>
      </c>
      <c r="B43" s="152" t="s">
        <v>2016</v>
      </c>
    </row>
    <row r="44" spans="1:2" x14ac:dyDescent="0.3">
      <c r="A44" s="152" t="s">
        <v>1019</v>
      </c>
      <c r="B44" s="152" t="s">
        <v>2017</v>
      </c>
    </row>
    <row r="45" spans="1:2" x14ac:dyDescent="0.3">
      <c r="A45" s="152" t="s">
        <v>1020</v>
      </c>
      <c r="B45" s="152" t="s">
        <v>2018</v>
      </c>
    </row>
    <row r="46" spans="1:2" x14ac:dyDescent="0.3">
      <c r="A46" s="152" t="s">
        <v>1021</v>
      </c>
      <c r="B46" s="152" t="s">
        <v>2019</v>
      </c>
    </row>
    <row r="47" spans="1:2" x14ac:dyDescent="0.3">
      <c r="A47" s="152" t="s">
        <v>2453</v>
      </c>
      <c r="B47" s="152" t="s">
        <v>2454</v>
      </c>
    </row>
    <row r="48" spans="1:2" x14ac:dyDescent="0.3">
      <c r="A48" s="152" t="s">
        <v>2455</v>
      </c>
      <c r="B48" s="152" t="s">
        <v>2456</v>
      </c>
    </row>
    <row r="49" spans="1:2" x14ac:dyDescent="0.3">
      <c r="A49" s="152" t="s">
        <v>1022</v>
      </c>
      <c r="B49" s="152" t="s">
        <v>2020</v>
      </c>
    </row>
    <row r="50" spans="1:2" x14ac:dyDescent="0.3">
      <c r="A50" s="152" t="s">
        <v>1023</v>
      </c>
      <c r="B50" s="152" t="s">
        <v>2021</v>
      </c>
    </row>
    <row r="51" spans="1:2" x14ac:dyDescent="0.3">
      <c r="A51" s="152" t="s">
        <v>1024</v>
      </c>
      <c r="B51" s="152" t="s">
        <v>2022</v>
      </c>
    </row>
    <row r="52" spans="1:2" x14ac:dyDescent="0.3">
      <c r="A52" s="152" t="s">
        <v>1025</v>
      </c>
      <c r="B52" s="152" t="s">
        <v>2023</v>
      </c>
    </row>
    <row r="53" spans="1:2" x14ac:dyDescent="0.3">
      <c r="A53" s="152" t="s">
        <v>2457</v>
      </c>
      <c r="B53" s="152" t="s">
        <v>2458</v>
      </c>
    </row>
    <row r="54" spans="1:2" x14ac:dyDescent="0.3">
      <c r="A54" s="152" t="s">
        <v>2459</v>
      </c>
      <c r="B54" s="152" t="s">
        <v>2460</v>
      </c>
    </row>
    <row r="55" spans="1:2" x14ac:dyDescent="0.3">
      <c r="A55" s="152" t="s">
        <v>2461</v>
      </c>
      <c r="B55" s="152" t="s">
        <v>2462</v>
      </c>
    </row>
    <row r="56" spans="1:2" x14ac:dyDescent="0.3">
      <c r="A56" s="152" t="s">
        <v>1026</v>
      </c>
      <c r="B56" s="152" t="s">
        <v>2024</v>
      </c>
    </row>
    <row r="57" spans="1:2" x14ac:dyDescent="0.3">
      <c r="A57" s="152" t="s">
        <v>2463</v>
      </c>
      <c r="B57" s="152" t="s">
        <v>2464</v>
      </c>
    </row>
    <row r="58" spans="1:2" x14ac:dyDescent="0.3">
      <c r="A58" s="152" t="s">
        <v>1027</v>
      </c>
      <c r="B58" s="152" t="s">
        <v>2025</v>
      </c>
    </row>
    <row r="59" spans="1:2" x14ac:dyDescent="0.3">
      <c r="A59" s="152" t="s">
        <v>2465</v>
      </c>
      <c r="B59" s="152" t="s">
        <v>2466</v>
      </c>
    </row>
    <row r="60" spans="1:2" x14ac:dyDescent="0.3">
      <c r="A60" s="152" t="s">
        <v>2467</v>
      </c>
      <c r="B60" s="152" t="s">
        <v>2468</v>
      </c>
    </row>
    <row r="61" spans="1:2" x14ac:dyDescent="0.3">
      <c r="A61" s="152" t="s">
        <v>2469</v>
      </c>
      <c r="B61" s="152" t="s">
        <v>2470</v>
      </c>
    </row>
    <row r="62" spans="1:2" x14ac:dyDescent="0.3">
      <c r="A62" s="152" t="s">
        <v>2471</v>
      </c>
      <c r="B62" s="152" t="s">
        <v>2472</v>
      </c>
    </row>
    <row r="63" spans="1:2" x14ac:dyDescent="0.3">
      <c r="A63" s="152" t="s">
        <v>2473</v>
      </c>
      <c r="B63" s="152" t="s">
        <v>2474</v>
      </c>
    </row>
    <row r="64" spans="1:2" x14ac:dyDescent="0.3">
      <c r="A64" s="152" t="s">
        <v>2475</v>
      </c>
      <c r="B64" s="152" t="s">
        <v>2476</v>
      </c>
    </row>
    <row r="65" spans="1:2" x14ac:dyDescent="0.3">
      <c r="A65" s="152" t="s">
        <v>2477</v>
      </c>
      <c r="B65" s="152" t="s">
        <v>2478</v>
      </c>
    </row>
    <row r="66" spans="1:2" x14ac:dyDescent="0.3">
      <c r="A66" s="152" t="s">
        <v>2479</v>
      </c>
      <c r="B66" s="152" t="s">
        <v>2480</v>
      </c>
    </row>
    <row r="67" spans="1:2" x14ac:dyDescent="0.3">
      <c r="A67" s="152" t="s">
        <v>2481</v>
      </c>
      <c r="B67" s="152" t="s">
        <v>2482</v>
      </c>
    </row>
    <row r="68" spans="1:2" x14ac:dyDescent="0.3">
      <c r="A68" s="152" t="s">
        <v>2483</v>
      </c>
      <c r="B68" s="152" t="s">
        <v>2484</v>
      </c>
    </row>
    <row r="69" spans="1:2" x14ac:dyDescent="0.3">
      <c r="A69" s="152" t="s">
        <v>2485</v>
      </c>
      <c r="B69" s="152" t="s">
        <v>2486</v>
      </c>
    </row>
    <row r="70" spans="1:2" x14ac:dyDescent="0.3">
      <c r="A70" s="152" t="s">
        <v>2487</v>
      </c>
      <c r="B70" s="152" t="s">
        <v>2488</v>
      </c>
    </row>
    <row r="71" spans="1:2" x14ac:dyDescent="0.3">
      <c r="A71" s="152" t="s">
        <v>2489</v>
      </c>
      <c r="B71" s="152" t="s">
        <v>2490</v>
      </c>
    </row>
    <row r="72" spans="1:2" x14ac:dyDescent="0.3">
      <c r="A72" s="152" t="s">
        <v>2491</v>
      </c>
      <c r="B72" s="152" t="s">
        <v>2492</v>
      </c>
    </row>
    <row r="73" spans="1:2" x14ac:dyDescent="0.3">
      <c r="A73" s="152" t="s">
        <v>2493</v>
      </c>
      <c r="B73" s="152" t="s">
        <v>2494</v>
      </c>
    </row>
    <row r="74" spans="1:2" x14ac:dyDescent="0.3">
      <c r="A74" s="152" t="s">
        <v>2495</v>
      </c>
      <c r="B74" s="152" t="s">
        <v>2496</v>
      </c>
    </row>
    <row r="75" spans="1:2" x14ac:dyDescent="0.3">
      <c r="A75" s="152" t="s">
        <v>2497</v>
      </c>
      <c r="B75" s="152" t="s">
        <v>2498</v>
      </c>
    </row>
    <row r="76" spans="1:2" x14ac:dyDescent="0.3">
      <c r="A76" s="152" t="s">
        <v>2499</v>
      </c>
      <c r="B76" s="152" t="s">
        <v>2500</v>
      </c>
    </row>
    <row r="77" spans="1:2" x14ac:dyDescent="0.3">
      <c r="A77" s="152" t="s">
        <v>2501</v>
      </c>
      <c r="B77" s="152" t="s">
        <v>2502</v>
      </c>
    </row>
    <row r="78" spans="1:2" x14ac:dyDescent="0.3">
      <c r="A78" s="152" t="s">
        <v>2503</v>
      </c>
      <c r="B78" s="152" t="s">
        <v>2504</v>
      </c>
    </row>
    <row r="79" spans="1:2" x14ac:dyDescent="0.3">
      <c r="A79" s="152" t="s">
        <v>2505</v>
      </c>
      <c r="B79" s="152" t="s">
        <v>2506</v>
      </c>
    </row>
    <row r="80" spans="1:2" x14ac:dyDescent="0.3">
      <c r="A80" s="152" t="s">
        <v>1028</v>
      </c>
      <c r="B80" s="152" t="s">
        <v>2026</v>
      </c>
    </row>
    <row r="81" spans="1:2" x14ac:dyDescent="0.3">
      <c r="A81" s="152" t="s">
        <v>1029</v>
      </c>
      <c r="B81" s="152" t="s">
        <v>2027</v>
      </c>
    </row>
    <row r="82" spans="1:2" x14ac:dyDescent="0.3">
      <c r="A82" s="152" t="s">
        <v>1030</v>
      </c>
      <c r="B82" s="152" t="s">
        <v>2028</v>
      </c>
    </row>
    <row r="83" spans="1:2" x14ac:dyDescent="0.3">
      <c r="A83" s="152" t="s">
        <v>2507</v>
      </c>
      <c r="B83" s="152" t="s">
        <v>2508</v>
      </c>
    </row>
    <row r="84" spans="1:2" x14ac:dyDescent="0.3">
      <c r="A84" s="152" t="s">
        <v>1031</v>
      </c>
      <c r="B84" s="152" t="s">
        <v>2029</v>
      </c>
    </row>
    <row r="85" spans="1:2" x14ac:dyDescent="0.3">
      <c r="A85" s="152" t="s">
        <v>1032</v>
      </c>
      <c r="B85" s="152" t="s">
        <v>2030</v>
      </c>
    </row>
    <row r="86" spans="1:2" x14ac:dyDescent="0.3">
      <c r="A86" s="152" t="s">
        <v>1033</v>
      </c>
      <c r="B86" s="152" t="s">
        <v>2031</v>
      </c>
    </row>
    <row r="87" spans="1:2" x14ac:dyDescent="0.3">
      <c r="A87" s="152" t="s">
        <v>2509</v>
      </c>
      <c r="B87" s="152" t="s">
        <v>2510</v>
      </c>
    </row>
    <row r="88" spans="1:2" x14ac:dyDescent="0.3">
      <c r="A88" s="152" t="s">
        <v>1034</v>
      </c>
      <c r="B88" s="152" t="s">
        <v>2032</v>
      </c>
    </row>
    <row r="89" spans="1:2" x14ac:dyDescent="0.3">
      <c r="A89" s="152" t="s">
        <v>1035</v>
      </c>
      <c r="B89" s="152" t="s">
        <v>2033</v>
      </c>
    </row>
    <row r="90" spans="1:2" x14ac:dyDescent="0.3">
      <c r="A90" s="152" t="s">
        <v>1036</v>
      </c>
      <c r="B90" s="152" t="s">
        <v>2034</v>
      </c>
    </row>
    <row r="91" spans="1:2" x14ac:dyDescent="0.3">
      <c r="A91" s="152" t="s">
        <v>2511</v>
      </c>
      <c r="B91" s="152" t="s">
        <v>2512</v>
      </c>
    </row>
    <row r="92" spans="1:2" x14ac:dyDescent="0.3">
      <c r="A92" s="152" t="s">
        <v>1037</v>
      </c>
      <c r="B92" s="152" t="s">
        <v>2035</v>
      </c>
    </row>
    <row r="93" spans="1:2" x14ac:dyDescent="0.3">
      <c r="A93" s="152" t="s">
        <v>1038</v>
      </c>
      <c r="B93" s="152" t="s">
        <v>2036</v>
      </c>
    </row>
    <row r="94" spans="1:2" x14ac:dyDescent="0.3">
      <c r="A94" s="152" t="s">
        <v>1039</v>
      </c>
      <c r="B94" s="152" t="s">
        <v>2037</v>
      </c>
    </row>
    <row r="95" spans="1:2" x14ac:dyDescent="0.3">
      <c r="A95" s="152" t="s">
        <v>2513</v>
      </c>
      <c r="B95" s="152" t="s">
        <v>2514</v>
      </c>
    </row>
    <row r="96" spans="1:2" x14ac:dyDescent="0.3">
      <c r="A96" s="152" t="s">
        <v>1040</v>
      </c>
      <c r="B96" s="152" t="s">
        <v>2038</v>
      </c>
    </row>
    <row r="97" spans="1:2" x14ac:dyDescent="0.3">
      <c r="A97" s="152" t="s">
        <v>1041</v>
      </c>
      <c r="B97" s="152" t="s">
        <v>2039</v>
      </c>
    </row>
    <row r="98" spans="1:2" x14ac:dyDescent="0.3">
      <c r="A98" s="152" t="s">
        <v>1042</v>
      </c>
      <c r="B98" s="152" t="s">
        <v>2040</v>
      </c>
    </row>
    <row r="99" spans="1:2" x14ac:dyDescent="0.3">
      <c r="A99" s="152" t="s">
        <v>2515</v>
      </c>
      <c r="B99" s="152" t="s">
        <v>2516</v>
      </c>
    </row>
    <row r="100" spans="1:2" x14ac:dyDescent="0.3">
      <c r="A100" s="152" t="s">
        <v>1043</v>
      </c>
      <c r="B100" s="152" t="s">
        <v>2041</v>
      </c>
    </row>
    <row r="101" spans="1:2" x14ac:dyDescent="0.3">
      <c r="A101" s="152" t="s">
        <v>1044</v>
      </c>
      <c r="B101" s="152" t="s">
        <v>2042</v>
      </c>
    </row>
    <row r="102" spans="1:2" x14ac:dyDescent="0.3">
      <c r="A102" s="152" t="s">
        <v>1045</v>
      </c>
      <c r="B102" s="152" t="s">
        <v>2043</v>
      </c>
    </row>
    <row r="103" spans="1:2" x14ac:dyDescent="0.3">
      <c r="A103" s="152" t="s">
        <v>2517</v>
      </c>
      <c r="B103" s="152" t="s">
        <v>2518</v>
      </c>
    </row>
    <row r="104" spans="1:2" x14ac:dyDescent="0.3">
      <c r="A104" s="152" t="s">
        <v>1046</v>
      </c>
      <c r="B104" s="152" t="s">
        <v>2044</v>
      </c>
    </row>
    <row r="105" spans="1:2" x14ac:dyDescent="0.3">
      <c r="A105" s="152" t="s">
        <v>1047</v>
      </c>
      <c r="B105" s="152" t="s">
        <v>2045</v>
      </c>
    </row>
    <row r="106" spans="1:2" x14ac:dyDescent="0.3">
      <c r="A106" s="152" t="s">
        <v>1048</v>
      </c>
      <c r="B106" s="152" t="s">
        <v>2046</v>
      </c>
    </row>
    <row r="107" spans="1:2" x14ac:dyDescent="0.3">
      <c r="A107" s="152" t="s">
        <v>2519</v>
      </c>
      <c r="B107" s="152" t="s">
        <v>2520</v>
      </c>
    </row>
    <row r="108" spans="1:2" x14ac:dyDescent="0.3">
      <c r="A108" s="152" t="s">
        <v>2521</v>
      </c>
      <c r="B108" s="152" t="s">
        <v>2522</v>
      </c>
    </row>
    <row r="109" spans="1:2" x14ac:dyDescent="0.3">
      <c r="A109" s="152" t="s">
        <v>2523</v>
      </c>
      <c r="B109" s="152" t="s">
        <v>2524</v>
      </c>
    </row>
    <row r="110" spans="1:2" x14ac:dyDescent="0.3">
      <c r="A110" s="152" t="s">
        <v>2525</v>
      </c>
      <c r="B110" s="152" t="s">
        <v>2526</v>
      </c>
    </row>
    <row r="111" spans="1:2" x14ac:dyDescent="0.3">
      <c r="A111" s="152" t="s">
        <v>1049</v>
      </c>
      <c r="B111" s="152" t="s">
        <v>2047</v>
      </c>
    </row>
    <row r="112" spans="1:2" x14ac:dyDescent="0.3">
      <c r="A112" s="152" t="s">
        <v>1050</v>
      </c>
      <c r="B112" s="152" t="s">
        <v>2048</v>
      </c>
    </row>
    <row r="113" spans="1:2" x14ac:dyDescent="0.3">
      <c r="A113" s="152" t="s">
        <v>1051</v>
      </c>
      <c r="B113" s="152" t="s">
        <v>2049</v>
      </c>
    </row>
    <row r="114" spans="1:2" x14ac:dyDescent="0.3">
      <c r="A114" s="152" t="s">
        <v>1052</v>
      </c>
      <c r="B114" s="152" t="s">
        <v>2050</v>
      </c>
    </row>
    <row r="115" spans="1:2" x14ac:dyDescent="0.3">
      <c r="A115" s="152" t="s">
        <v>1053</v>
      </c>
      <c r="B115" s="152" t="s">
        <v>2051</v>
      </c>
    </row>
    <row r="116" spans="1:2" x14ac:dyDescent="0.3">
      <c r="A116" s="152" t="s">
        <v>1054</v>
      </c>
      <c r="B116" s="152" t="s">
        <v>2052</v>
      </c>
    </row>
    <row r="117" spans="1:2" x14ac:dyDescent="0.3">
      <c r="A117" s="152" t="s">
        <v>1055</v>
      </c>
      <c r="B117" s="152" t="s">
        <v>2053</v>
      </c>
    </row>
    <row r="118" spans="1:2" x14ac:dyDescent="0.3">
      <c r="A118" s="152" t="s">
        <v>1056</v>
      </c>
      <c r="B118" s="152" t="s">
        <v>2054</v>
      </c>
    </row>
    <row r="119" spans="1:2" x14ac:dyDescent="0.3">
      <c r="A119" s="152" t="s">
        <v>1057</v>
      </c>
      <c r="B119" s="152" t="s">
        <v>2055</v>
      </c>
    </row>
    <row r="120" spans="1:2" x14ac:dyDescent="0.3">
      <c r="A120" s="152" t="s">
        <v>1058</v>
      </c>
      <c r="B120" s="152" t="s">
        <v>2056</v>
      </c>
    </row>
    <row r="121" spans="1:2" x14ac:dyDescent="0.3">
      <c r="A121" s="152" t="s">
        <v>2527</v>
      </c>
      <c r="B121" s="152" t="s">
        <v>2528</v>
      </c>
    </row>
    <row r="122" spans="1:2" x14ac:dyDescent="0.3">
      <c r="A122" s="152" t="s">
        <v>2529</v>
      </c>
      <c r="B122" s="152" t="s">
        <v>2530</v>
      </c>
    </row>
    <row r="123" spans="1:2" x14ac:dyDescent="0.3">
      <c r="A123" s="152" t="s">
        <v>1059</v>
      </c>
      <c r="B123" s="152" t="s">
        <v>2057</v>
      </c>
    </row>
    <row r="124" spans="1:2" x14ac:dyDescent="0.3">
      <c r="A124" s="152" t="s">
        <v>1060</v>
      </c>
      <c r="B124" s="152" t="s">
        <v>2058</v>
      </c>
    </row>
    <row r="125" spans="1:2" x14ac:dyDescent="0.3">
      <c r="A125" s="152" t="s">
        <v>1061</v>
      </c>
      <c r="B125" s="152" t="s">
        <v>2059</v>
      </c>
    </row>
    <row r="126" spans="1:2" x14ac:dyDescent="0.3">
      <c r="A126" s="152" t="s">
        <v>1062</v>
      </c>
      <c r="B126" s="152" t="s">
        <v>2060</v>
      </c>
    </row>
    <row r="127" spans="1:2" x14ac:dyDescent="0.3">
      <c r="A127" s="152" t="s">
        <v>2531</v>
      </c>
      <c r="B127" s="152" t="s">
        <v>2532</v>
      </c>
    </row>
    <row r="128" spans="1:2" x14ac:dyDescent="0.3">
      <c r="A128" s="152" t="s">
        <v>2533</v>
      </c>
      <c r="B128" s="152" t="s">
        <v>2534</v>
      </c>
    </row>
    <row r="129" spans="1:2" s="198" customFormat="1" x14ac:dyDescent="0.3">
      <c r="A129" s="199" t="s">
        <v>1063</v>
      </c>
      <c r="B129" s="199" t="s">
        <v>2979</v>
      </c>
    </row>
    <row r="130" spans="1:2" x14ac:dyDescent="0.3">
      <c r="A130" s="152" t="s">
        <v>2535</v>
      </c>
      <c r="B130" s="152" t="s">
        <v>2536</v>
      </c>
    </row>
    <row r="131" spans="1:2" x14ac:dyDescent="0.3">
      <c r="A131" s="152" t="s">
        <v>1064</v>
      </c>
      <c r="B131" s="152" t="s">
        <v>2061</v>
      </c>
    </row>
    <row r="132" spans="1:2" x14ac:dyDescent="0.3">
      <c r="A132" s="152" t="s">
        <v>2537</v>
      </c>
      <c r="B132" s="152" t="s">
        <v>2538</v>
      </c>
    </row>
    <row r="133" spans="1:2" x14ac:dyDescent="0.3">
      <c r="A133" s="152" t="s">
        <v>1065</v>
      </c>
      <c r="B133" s="152" t="s">
        <v>2062</v>
      </c>
    </row>
    <row r="134" spans="1:2" x14ac:dyDescent="0.3">
      <c r="A134" s="152" t="s">
        <v>2539</v>
      </c>
      <c r="B134" s="152" t="s">
        <v>2540</v>
      </c>
    </row>
    <row r="135" spans="1:2" x14ac:dyDescent="0.3">
      <c r="A135" s="152" t="s">
        <v>2541</v>
      </c>
      <c r="B135" s="152" t="s">
        <v>2542</v>
      </c>
    </row>
    <row r="136" spans="1:2" x14ac:dyDescent="0.3">
      <c r="A136" s="152" t="s">
        <v>2543</v>
      </c>
      <c r="B136" s="152" t="s">
        <v>2544</v>
      </c>
    </row>
    <row r="137" spans="1:2" x14ac:dyDescent="0.3">
      <c r="A137" s="152" t="s">
        <v>2545</v>
      </c>
      <c r="B137" s="152" t="s">
        <v>2546</v>
      </c>
    </row>
    <row r="138" spans="1:2" x14ac:dyDescent="0.3">
      <c r="A138" s="152" t="s">
        <v>2547</v>
      </c>
      <c r="B138" s="152" t="s">
        <v>2548</v>
      </c>
    </row>
    <row r="139" spans="1:2" x14ac:dyDescent="0.3">
      <c r="A139" s="152" t="s">
        <v>2549</v>
      </c>
      <c r="B139" s="152" t="s">
        <v>2550</v>
      </c>
    </row>
    <row r="140" spans="1:2" x14ac:dyDescent="0.3">
      <c r="A140" s="152" t="s">
        <v>2551</v>
      </c>
      <c r="B140" s="152" t="s">
        <v>2552</v>
      </c>
    </row>
    <row r="141" spans="1:2" x14ac:dyDescent="0.3">
      <c r="A141" s="152" t="s">
        <v>2553</v>
      </c>
      <c r="B141" s="152" t="s">
        <v>2554</v>
      </c>
    </row>
    <row r="142" spans="1:2" x14ac:dyDescent="0.3">
      <c r="A142" s="152" t="s">
        <v>2555</v>
      </c>
      <c r="B142" s="152" t="s">
        <v>2556</v>
      </c>
    </row>
    <row r="143" spans="1:2" x14ac:dyDescent="0.3">
      <c r="A143" s="152" t="s">
        <v>2557</v>
      </c>
      <c r="B143" s="152" t="s">
        <v>2558</v>
      </c>
    </row>
    <row r="144" spans="1:2" x14ac:dyDescent="0.3">
      <c r="A144" s="152" t="s">
        <v>2559</v>
      </c>
      <c r="B144" s="152" t="s">
        <v>2560</v>
      </c>
    </row>
    <row r="145" spans="1:2" x14ac:dyDescent="0.3">
      <c r="A145" s="152" t="s">
        <v>1066</v>
      </c>
      <c r="B145" s="152" t="s">
        <v>2063</v>
      </c>
    </row>
    <row r="146" spans="1:2" x14ac:dyDescent="0.3">
      <c r="A146" s="152" t="s">
        <v>1067</v>
      </c>
      <c r="B146" s="152" t="s">
        <v>2064</v>
      </c>
    </row>
    <row r="147" spans="1:2" x14ac:dyDescent="0.3">
      <c r="A147" s="152" t="s">
        <v>1068</v>
      </c>
      <c r="B147" s="152" t="s">
        <v>2065</v>
      </c>
    </row>
    <row r="148" spans="1:2" x14ac:dyDescent="0.3">
      <c r="A148" s="152" t="s">
        <v>2561</v>
      </c>
      <c r="B148" s="152" t="s">
        <v>2562</v>
      </c>
    </row>
    <row r="149" spans="1:2" x14ac:dyDescent="0.3">
      <c r="A149" s="152" t="s">
        <v>1069</v>
      </c>
      <c r="B149" s="152" t="s">
        <v>2066</v>
      </c>
    </row>
    <row r="150" spans="1:2" x14ac:dyDescent="0.3">
      <c r="A150" s="152" t="s">
        <v>1070</v>
      </c>
      <c r="B150" s="152" t="s">
        <v>2067</v>
      </c>
    </row>
    <row r="151" spans="1:2" x14ac:dyDescent="0.3">
      <c r="A151" s="152" t="s">
        <v>1071</v>
      </c>
      <c r="B151" s="152" t="s">
        <v>2068</v>
      </c>
    </row>
    <row r="152" spans="1:2" x14ac:dyDescent="0.3">
      <c r="A152" s="152" t="s">
        <v>2563</v>
      </c>
      <c r="B152" s="152" t="s">
        <v>2564</v>
      </c>
    </row>
    <row r="153" spans="1:2" x14ac:dyDescent="0.3">
      <c r="A153" s="152" t="s">
        <v>1072</v>
      </c>
      <c r="B153" s="152" t="s">
        <v>2069</v>
      </c>
    </row>
    <row r="154" spans="1:2" x14ac:dyDescent="0.3">
      <c r="A154" s="152" t="s">
        <v>1073</v>
      </c>
      <c r="B154" s="152" t="s">
        <v>2070</v>
      </c>
    </row>
    <row r="155" spans="1:2" x14ac:dyDescent="0.3">
      <c r="A155" s="152" t="s">
        <v>1074</v>
      </c>
      <c r="B155" s="152" t="s">
        <v>2071</v>
      </c>
    </row>
    <row r="156" spans="1:2" x14ac:dyDescent="0.3">
      <c r="A156" s="152" t="s">
        <v>2565</v>
      </c>
      <c r="B156" s="152" t="s">
        <v>2566</v>
      </c>
    </row>
    <row r="157" spans="1:2" x14ac:dyDescent="0.3">
      <c r="A157" s="152" t="s">
        <v>2567</v>
      </c>
      <c r="B157" s="152" t="s">
        <v>2568</v>
      </c>
    </row>
    <row r="158" spans="1:2" x14ac:dyDescent="0.3">
      <c r="A158" s="152" t="s">
        <v>2569</v>
      </c>
      <c r="B158" s="152" t="s">
        <v>2570</v>
      </c>
    </row>
    <row r="159" spans="1:2" x14ac:dyDescent="0.3">
      <c r="A159" s="152" t="s">
        <v>1075</v>
      </c>
      <c r="B159" s="152" t="s">
        <v>2072</v>
      </c>
    </row>
    <row r="160" spans="1:2" x14ac:dyDescent="0.3">
      <c r="A160" s="152" t="s">
        <v>2571</v>
      </c>
      <c r="B160" s="152" t="s">
        <v>2572</v>
      </c>
    </row>
    <row r="161" spans="1:2" x14ac:dyDescent="0.3">
      <c r="A161" s="152" t="s">
        <v>1076</v>
      </c>
      <c r="B161" s="152" t="s">
        <v>2073</v>
      </c>
    </row>
    <row r="162" spans="1:2" x14ac:dyDescent="0.3">
      <c r="A162" s="152" t="s">
        <v>1077</v>
      </c>
      <c r="B162" s="152" t="s">
        <v>2074</v>
      </c>
    </row>
    <row r="163" spans="1:2" x14ac:dyDescent="0.3">
      <c r="A163" s="152" t="s">
        <v>1078</v>
      </c>
      <c r="B163" s="152" t="s">
        <v>2075</v>
      </c>
    </row>
    <row r="164" spans="1:2" x14ac:dyDescent="0.3">
      <c r="A164" s="152" t="s">
        <v>2573</v>
      </c>
      <c r="B164" s="152" t="s">
        <v>2574</v>
      </c>
    </row>
    <row r="165" spans="1:2" x14ac:dyDescent="0.3">
      <c r="A165" s="152" t="s">
        <v>1079</v>
      </c>
      <c r="B165" s="152" t="s">
        <v>2076</v>
      </c>
    </row>
    <row r="166" spans="1:2" x14ac:dyDescent="0.3">
      <c r="A166" s="152" t="s">
        <v>1080</v>
      </c>
      <c r="B166" s="152" t="s">
        <v>2077</v>
      </c>
    </row>
    <row r="167" spans="1:2" x14ac:dyDescent="0.3">
      <c r="A167" s="152" t="s">
        <v>1081</v>
      </c>
      <c r="B167" s="152" t="s">
        <v>2078</v>
      </c>
    </row>
    <row r="168" spans="1:2" x14ac:dyDescent="0.3">
      <c r="A168" s="152" t="s">
        <v>2575</v>
      </c>
      <c r="B168" s="152" t="s">
        <v>2576</v>
      </c>
    </row>
    <row r="169" spans="1:2" x14ac:dyDescent="0.3">
      <c r="A169" s="152" t="s">
        <v>1082</v>
      </c>
      <c r="B169" s="152" t="s">
        <v>2079</v>
      </c>
    </row>
    <row r="170" spans="1:2" x14ac:dyDescent="0.3">
      <c r="A170" s="152" t="s">
        <v>1083</v>
      </c>
      <c r="B170" s="152" t="s">
        <v>2080</v>
      </c>
    </row>
    <row r="171" spans="1:2" x14ac:dyDescent="0.3">
      <c r="A171" s="152" t="s">
        <v>1084</v>
      </c>
      <c r="B171" s="152" t="s">
        <v>2081</v>
      </c>
    </row>
    <row r="172" spans="1:2" x14ac:dyDescent="0.3">
      <c r="A172" s="152" t="s">
        <v>2577</v>
      </c>
      <c r="B172" s="152" t="s">
        <v>2578</v>
      </c>
    </row>
    <row r="173" spans="1:2" x14ac:dyDescent="0.3">
      <c r="A173" s="152" t="s">
        <v>1085</v>
      </c>
      <c r="B173" s="152" t="s">
        <v>2082</v>
      </c>
    </row>
    <row r="174" spans="1:2" x14ac:dyDescent="0.3">
      <c r="A174" s="152" t="s">
        <v>1086</v>
      </c>
      <c r="B174" s="152" t="s">
        <v>2083</v>
      </c>
    </row>
    <row r="175" spans="1:2" x14ac:dyDescent="0.3">
      <c r="A175" s="152" t="s">
        <v>1087</v>
      </c>
      <c r="B175" s="152" t="s">
        <v>2084</v>
      </c>
    </row>
    <row r="176" spans="1:2" x14ac:dyDescent="0.3">
      <c r="A176" s="152" t="s">
        <v>2579</v>
      </c>
      <c r="B176" s="152" t="s">
        <v>2580</v>
      </c>
    </row>
    <row r="177" spans="1:2" x14ac:dyDescent="0.3">
      <c r="A177" s="152" t="s">
        <v>2581</v>
      </c>
      <c r="B177" s="152" t="s">
        <v>2582</v>
      </c>
    </row>
    <row r="178" spans="1:2" x14ac:dyDescent="0.3">
      <c r="A178" s="152" t="s">
        <v>2583</v>
      </c>
      <c r="B178" s="152" t="s">
        <v>2584</v>
      </c>
    </row>
    <row r="179" spans="1:2" x14ac:dyDescent="0.3">
      <c r="A179" s="152" t="s">
        <v>1088</v>
      </c>
      <c r="B179" s="152" t="s">
        <v>2085</v>
      </c>
    </row>
    <row r="180" spans="1:2" x14ac:dyDescent="0.3">
      <c r="A180" s="152" t="s">
        <v>2585</v>
      </c>
      <c r="B180" s="152" t="s">
        <v>2586</v>
      </c>
    </row>
    <row r="181" spans="1:2" x14ac:dyDescent="0.3">
      <c r="A181" s="152" t="s">
        <v>1089</v>
      </c>
      <c r="B181" s="152" t="s">
        <v>2086</v>
      </c>
    </row>
    <row r="182" spans="1:2" x14ac:dyDescent="0.3">
      <c r="A182" s="152" t="s">
        <v>1090</v>
      </c>
      <c r="B182" s="152" t="s">
        <v>2087</v>
      </c>
    </row>
    <row r="183" spans="1:2" x14ac:dyDescent="0.3">
      <c r="A183" s="152" t="s">
        <v>1091</v>
      </c>
      <c r="B183" s="152" t="s">
        <v>2088</v>
      </c>
    </row>
    <row r="184" spans="1:2" x14ac:dyDescent="0.3">
      <c r="A184" s="152" t="s">
        <v>2587</v>
      </c>
      <c r="B184" s="152" t="s">
        <v>2588</v>
      </c>
    </row>
    <row r="185" spans="1:2" x14ac:dyDescent="0.3">
      <c r="A185" s="152" t="s">
        <v>1092</v>
      </c>
      <c r="B185" s="152" t="s">
        <v>2089</v>
      </c>
    </row>
    <row r="186" spans="1:2" x14ac:dyDescent="0.3">
      <c r="A186" s="152" t="s">
        <v>1093</v>
      </c>
      <c r="B186" s="152" t="s">
        <v>2090</v>
      </c>
    </row>
    <row r="187" spans="1:2" x14ac:dyDescent="0.3">
      <c r="A187" s="152" t="s">
        <v>1094</v>
      </c>
      <c r="B187" s="152" t="s">
        <v>2091</v>
      </c>
    </row>
    <row r="188" spans="1:2" x14ac:dyDescent="0.3">
      <c r="A188" s="152" t="s">
        <v>2589</v>
      </c>
      <c r="B188" s="152" t="s">
        <v>2590</v>
      </c>
    </row>
    <row r="189" spans="1:2" x14ac:dyDescent="0.3">
      <c r="A189" s="152" t="s">
        <v>1095</v>
      </c>
      <c r="B189" s="152" t="s">
        <v>2092</v>
      </c>
    </row>
    <row r="190" spans="1:2" x14ac:dyDescent="0.3">
      <c r="A190" s="152" t="s">
        <v>1096</v>
      </c>
      <c r="B190" s="152" t="s">
        <v>2093</v>
      </c>
    </row>
    <row r="191" spans="1:2" x14ac:dyDescent="0.3">
      <c r="A191" s="152" t="s">
        <v>1097</v>
      </c>
      <c r="B191" s="152" t="s">
        <v>2094</v>
      </c>
    </row>
    <row r="192" spans="1:2" x14ac:dyDescent="0.3">
      <c r="A192" s="152" t="s">
        <v>2591</v>
      </c>
      <c r="B192" s="152" t="s">
        <v>2592</v>
      </c>
    </row>
    <row r="193" spans="1:2" x14ac:dyDescent="0.3">
      <c r="A193" s="152" t="s">
        <v>1098</v>
      </c>
      <c r="B193" s="152" t="s">
        <v>2095</v>
      </c>
    </row>
    <row r="194" spans="1:2" x14ac:dyDescent="0.3">
      <c r="A194" s="152" t="s">
        <v>1099</v>
      </c>
      <c r="B194" s="152" t="s">
        <v>2096</v>
      </c>
    </row>
    <row r="195" spans="1:2" x14ac:dyDescent="0.3">
      <c r="A195" s="152" t="s">
        <v>1100</v>
      </c>
      <c r="B195" s="152" t="s">
        <v>2097</v>
      </c>
    </row>
    <row r="196" spans="1:2" x14ac:dyDescent="0.3">
      <c r="A196" s="152" t="s">
        <v>2593</v>
      </c>
      <c r="B196" s="152" t="s">
        <v>2594</v>
      </c>
    </row>
    <row r="197" spans="1:2" x14ac:dyDescent="0.3">
      <c r="A197" s="152" t="s">
        <v>1101</v>
      </c>
      <c r="B197" s="152" t="s">
        <v>2098</v>
      </c>
    </row>
    <row r="198" spans="1:2" x14ac:dyDescent="0.3">
      <c r="A198" s="152" t="s">
        <v>1102</v>
      </c>
      <c r="B198" s="152" t="s">
        <v>2099</v>
      </c>
    </row>
    <row r="199" spans="1:2" x14ac:dyDescent="0.3">
      <c r="A199" s="152" t="s">
        <v>1103</v>
      </c>
      <c r="B199" s="152" t="s">
        <v>2100</v>
      </c>
    </row>
    <row r="200" spans="1:2" x14ac:dyDescent="0.3">
      <c r="A200" s="152" t="s">
        <v>2595</v>
      </c>
      <c r="B200" s="152" t="s">
        <v>2596</v>
      </c>
    </row>
    <row r="201" spans="1:2" x14ac:dyDescent="0.3">
      <c r="A201" s="152" t="s">
        <v>1104</v>
      </c>
      <c r="B201" s="152" t="s">
        <v>2101</v>
      </c>
    </row>
    <row r="202" spans="1:2" x14ac:dyDescent="0.3">
      <c r="A202" s="152" t="s">
        <v>1105</v>
      </c>
      <c r="B202" s="152" t="s">
        <v>2102</v>
      </c>
    </row>
    <row r="203" spans="1:2" x14ac:dyDescent="0.3">
      <c r="A203" s="152" t="s">
        <v>1106</v>
      </c>
      <c r="B203" s="152" t="s">
        <v>2103</v>
      </c>
    </row>
    <row r="204" spans="1:2" x14ac:dyDescent="0.3">
      <c r="A204" s="152" t="s">
        <v>2597</v>
      </c>
      <c r="B204" s="152" t="s">
        <v>2598</v>
      </c>
    </row>
    <row r="205" spans="1:2" x14ac:dyDescent="0.3">
      <c r="A205" s="152" t="s">
        <v>2599</v>
      </c>
      <c r="B205" s="152" t="s">
        <v>2600</v>
      </c>
    </row>
    <row r="206" spans="1:2" x14ac:dyDescent="0.3">
      <c r="A206" s="152" t="s">
        <v>2601</v>
      </c>
      <c r="B206" s="152" t="s">
        <v>2602</v>
      </c>
    </row>
    <row r="207" spans="1:2" x14ac:dyDescent="0.3">
      <c r="A207" s="152" t="s">
        <v>2603</v>
      </c>
      <c r="B207" s="152" t="s">
        <v>2604</v>
      </c>
    </row>
    <row r="208" spans="1:2" x14ac:dyDescent="0.3">
      <c r="A208" s="152" t="s">
        <v>2605</v>
      </c>
      <c r="B208" s="152" t="s">
        <v>2606</v>
      </c>
    </row>
    <row r="209" spans="1:2" x14ac:dyDescent="0.3">
      <c r="A209" s="152" t="s">
        <v>2607</v>
      </c>
      <c r="B209" s="152" t="s">
        <v>2608</v>
      </c>
    </row>
    <row r="210" spans="1:2" x14ac:dyDescent="0.3">
      <c r="A210" s="152" t="s">
        <v>2609</v>
      </c>
      <c r="B210" s="152" t="s">
        <v>2610</v>
      </c>
    </row>
    <row r="211" spans="1:2" x14ac:dyDescent="0.3">
      <c r="A211" s="152" t="s">
        <v>2611</v>
      </c>
      <c r="B211" s="152" t="s">
        <v>2612</v>
      </c>
    </row>
    <row r="212" spans="1:2" x14ac:dyDescent="0.3">
      <c r="A212" s="152" t="s">
        <v>1107</v>
      </c>
      <c r="B212" s="152" t="s">
        <v>2104</v>
      </c>
    </row>
    <row r="213" spans="1:2" x14ac:dyDescent="0.3">
      <c r="A213" s="152" t="s">
        <v>1108</v>
      </c>
      <c r="B213" s="152" t="s">
        <v>2105</v>
      </c>
    </row>
    <row r="214" spans="1:2" x14ac:dyDescent="0.3">
      <c r="A214" s="152" t="s">
        <v>1109</v>
      </c>
      <c r="B214" s="152" t="s">
        <v>2106</v>
      </c>
    </row>
    <row r="215" spans="1:2" x14ac:dyDescent="0.3">
      <c r="A215" s="152" t="s">
        <v>1110</v>
      </c>
      <c r="B215" s="152" t="s">
        <v>2107</v>
      </c>
    </row>
    <row r="216" spans="1:2" x14ac:dyDescent="0.3">
      <c r="A216" s="152" t="s">
        <v>1111</v>
      </c>
      <c r="B216" s="152" t="s">
        <v>2108</v>
      </c>
    </row>
    <row r="217" spans="1:2" x14ac:dyDescent="0.3">
      <c r="A217" s="152" t="s">
        <v>1112</v>
      </c>
      <c r="B217" s="152" t="s">
        <v>2109</v>
      </c>
    </row>
    <row r="218" spans="1:2" x14ac:dyDescent="0.3">
      <c r="A218" s="152" t="s">
        <v>1113</v>
      </c>
      <c r="B218" s="152" t="s">
        <v>2110</v>
      </c>
    </row>
    <row r="219" spans="1:2" x14ac:dyDescent="0.3">
      <c r="A219" s="152" t="s">
        <v>1114</v>
      </c>
      <c r="B219" s="152" t="s">
        <v>2111</v>
      </c>
    </row>
    <row r="220" spans="1:2" x14ac:dyDescent="0.3">
      <c r="A220" s="152" t="s">
        <v>1115</v>
      </c>
      <c r="B220" s="152" t="s">
        <v>2112</v>
      </c>
    </row>
    <row r="221" spans="1:2" x14ac:dyDescent="0.3">
      <c r="A221" s="152" t="s">
        <v>1116</v>
      </c>
      <c r="B221" s="152" t="s">
        <v>2113</v>
      </c>
    </row>
    <row r="222" spans="1:2" x14ac:dyDescent="0.3">
      <c r="A222" s="152" t="s">
        <v>1117</v>
      </c>
      <c r="B222" s="152" t="s">
        <v>2114</v>
      </c>
    </row>
    <row r="223" spans="1:2" x14ac:dyDescent="0.3">
      <c r="A223" s="152" t="s">
        <v>1118</v>
      </c>
      <c r="B223" s="152" t="s">
        <v>2115</v>
      </c>
    </row>
    <row r="224" spans="1:2" x14ac:dyDescent="0.3">
      <c r="A224" s="152" t="s">
        <v>1119</v>
      </c>
      <c r="B224" s="152" t="s">
        <v>2116</v>
      </c>
    </row>
    <row r="225" spans="1:2" x14ac:dyDescent="0.3">
      <c r="A225" s="152" t="s">
        <v>1120</v>
      </c>
      <c r="B225" s="152" t="s">
        <v>2117</v>
      </c>
    </row>
    <row r="226" spans="1:2" x14ac:dyDescent="0.3">
      <c r="A226" s="152" t="s">
        <v>1121</v>
      </c>
      <c r="B226" s="152" t="s">
        <v>2118</v>
      </c>
    </row>
    <row r="227" spans="1:2" x14ac:dyDescent="0.3">
      <c r="A227" s="152" t="s">
        <v>1122</v>
      </c>
      <c r="B227" s="152" t="s">
        <v>2119</v>
      </c>
    </row>
    <row r="228" spans="1:2" x14ac:dyDescent="0.3">
      <c r="A228" s="152" t="s">
        <v>1123</v>
      </c>
      <c r="B228" s="152" t="s">
        <v>2120</v>
      </c>
    </row>
    <row r="229" spans="1:2" x14ac:dyDescent="0.3">
      <c r="A229" s="152" t="s">
        <v>1124</v>
      </c>
      <c r="B229" s="152" t="s">
        <v>2121</v>
      </c>
    </row>
    <row r="230" spans="1:2" x14ac:dyDescent="0.3">
      <c r="A230" s="152" t="s">
        <v>1125</v>
      </c>
      <c r="B230" s="152" t="s">
        <v>2122</v>
      </c>
    </row>
    <row r="231" spans="1:2" x14ac:dyDescent="0.3">
      <c r="A231" s="152" t="s">
        <v>1126</v>
      </c>
      <c r="B231" s="152" t="s">
        <v>2123</v>
      </c>
    </row>
    <row r="232" spans="1:2" x14ac:dyDescent="0.3">
      <c r="A232" s="152" t="s">
        <v>1127</v>
      </c>
      <c r="B232" s="152" t="s">
        <v>2124</v>
      </c>
    </row>
    <row r="233" spans="1:2" x14ac:dyDescent="0.3">
      <c r="A233" s="152" t="s">
        <v>1128</v>
      </c>
      <c r="B233" s="152" t="s">
        <v>2125</v>
      </c>
    </row>
    <row r="234" spans="1:2" x14ac:dyDescent="0.3">
      <c r="A234" s="152" t="s">
        <v>1129</v>
      </c>
      <c r="B234" s="152" t="s">
        <v>2126</v>
      </c>
    </row>
    <row r="235" spans="1:2" x14ac:dyDescent="0.3">
      <c r="A235" s="152" t="s">
        <v>1130</v>
      </c>
      <c r="B235" s="152" t="s">
        <v>2127</v>
      </c>
    </row>
    <row r="236" spans="1:2" x14ac:dyDescent="0.3">
      <c r="A236" s="152" t="s">
        <v>1131</v>
      </c>
      <c r="B236" s="152" t="s">
        <v>2128</v>
      </c>
    </row>
    <row r="237" spans="1:2" x14ac:dyDescent="0.3">
      <c r="A237" s="152" t="s">
        <v>2613</v>
      </c>
      <c r="B237" s="152" t="s">
        <v>2614</v>
      </c>
    </row>
    <row r="238" spans="1:2" x14ac:dyDescent="0.3">
      <c r="A238" s="152" t="s">
        <v>2615</v>
      </c>
      <c r="B238" s="152" t="s">
        <v>2616</v>
      </c>
    </row>
    <row r="239" spans="1:2" x14ac:dyDescent="0.3">
      <c r="A239" s="152" t="s">
        <v>2617</v>
      </c>
      <c r="B239" s="152" t="s">
        <v>2618</v>
      </c>
    </row>
    <row r="240" spans="1:2" x14ac:dyDescent="0.3">
      <c r="A240" s="152" t="s">
        <v>1132</v>
      </c>
      <c r="B240" s="152" t="s">
        <v>2129</v>
      </c>
    </row>
    <row r="241" spans="1:2" x14ac:dyDescent="0.3">
      <c r="A241" s="152" t="s">
        <v>2619</v>
      </c>
      <c r="B241" s="152" t="s">
        <v>2620</v>
      </c>
    </row>
    <row r="242" spans="1:2" x14ac:dyDescent="0.3">
      <c r="A242" s="152" t="s">
        <v>1133</v>
      </c>
      <c r="B242" s="152" t="s">
        <v>2130</v>
      </c>
    </row>
    <row r="243" spans="1:2" x14ac:dyDescent="0.3">
      <c r="A243" s="152" t="s">
        <v>1134</v>
      </c>
      <c r="B243" s="152" t="s">
        <v>2131</v>
      </c>
    </row>
    <row r="244" spans="1:2" x14ac:dyDescent="0.3">
      <c r="A244" s="152" t="s">
        <v>1135</v>
      </c>
      <c r="B244" s="152" t="s">
        <v>2132</v>
      </c>
    </row>
    <row r="245" spans="1:2" x14ac:dyDescent="0.3">
      <c r="A245" s="152" t="s">
        <v>2621</v>
      </c>
      <c r="B245" s="152" t="s">
        <v>2622</v>
      </c>
    </row>
    <row r="246" spans="1:2" x14ac:dyDescent="0.3">
      <c r="A246" s="152" t="s">
        <v>1136</v>
      </c>
      <c r="B246" s="152" t="s">
        <v>2133</v>
      </c>
    </row>
    <row r="247" spans="1:2" x14ac:dyDescent="0.3">
      <c r="A247" s="152" t="s">
        <v>1137</v>
      </c>
      <c r="B247" s="152" t="s">
        <v>2134</v>
      </c>
    </row>
    <row r="248" spans="1:2" x14ac:dyDescent="0.3">
      <c r="A248" s="152" t="s">
        <v>1138</v>
      </c>
      <c r="B248" s="152" t="s">
        <v>2135</v>
      </c>
    </row>
    <row r="249" spans="1:2" x14ac:dyDescent="0.3">
      <c r="A249" s="152" t="s">
        <v>2623</v>
      </c>
      <c r="B249" s="152" t="s">
        <v>2624</v>
      </c>
    </row>
    <row r="250" spans="1:2" x14ac:dyDescent="0.3">
      <c r="A250" s="152" t="s">
        <v>1139</v>
      </c>
      <c r="B250" s="152" t="s">
        <v>2136</v>
      </c>
    </row>
    <row r="251" spans="1:2" x14ac:dyDescent="0.3">
      <c r="A251" s="152" t="s">
        <v>1140</v>
      </c>
      <c r="B251" s="152" t="s">
        <v>2137</v>
      </c>
    </row>
    <row r="252" spans="1:2" x14ac:dyDescent="0.3">
      <c r="A252" s="152" t="s">
        <v>1141</v>
      </c>
      <c r="B252" s="152" t="s">
        <v>2138</v>
      </c>
    </row>
    <row r="253" spans="1:2" x14ac:dyDescent="0.3">
      <c r="A253" s="152" t="s">
        <v>2625</v>
      </c>
      <c r="B253" s="152" t="s">
        <v>2626</v>
      </c>
    </row>
    <row r="254" spans="1:2" x14ac:dyDescent="0.3">
      <c r="A254" s="152" t="s">
        <v>2627</v>
      </c>
      <c r="B254" s="152" t="s">
        <v>2628</v>
      </c>
    </row>
    <row r="255" spans="1:2" x14ac:dyDescent="0.3">
      <c r="A255" s="152" t="s">
        <v>2629</v>
      </c>
      <c r="B255" s="152" t="s">
        <v>2630</v>
      </c>
    </row>
    <row r="256" spans="1:2" x14ac:dyDescent="0.3">
      <c r="A256" s="152" t="s">
        <v>1142</v>
      </c>
      <c r="B256" s="152" t="s">
        <v>2139</v>
      </c>
    </row>
    <row r="257" spans="1:2" x14ac:dyDescent="0.3">
      <c r="A257" s="152" t="s">
        <v>2631</v>
      </c>
      <c r="B257" s="152" t="s">
        <v>2632</v>
      </c>
    </row>
    <row r="258" spans="1:2" x14ac:dyDescent="0.3">
      <c r="A258" s="152" t="s">
        <v>1143</v>
      </c>
      <c r="B258" s="152" t="s">
        <v>2140</v>
      </c>
    </row>
    <row r="259" spans="1:2" x14ac:dyDescent="0.3">
      <c r="A259" s="152" t="s">
        <v>1144</v>
      </c>
      <c r="B259" s="152" t="s">
        <v>2141</v>
      </c>
    </row>
    <row r="260" spans="1:2" x14ac:dyDescent="0.3">
      <c r="A260" s="152" t="s">
        <v>1145</v>
      </c>
      <c r="B260" s="152" t="s">
        <v>2142</v>
      </c>
    </row>
    <row r="261" spans="1:2" x14ac:dyDescent="0.3">
      <c r="A261" s="152" t="s">
        <v>2633</v>
      </c>
      <c r="B261" s="152" t="s">
        <v>2634</v>
      </c>
    </row>
    <row r="262" spans="1:2" x14ac:dyDescent="0.3">
      <c r="A262" s="152" t="s">
        <v>1146</v>
      </c>
      <c r="B262" s="152" t="s">
        <v>2143</v>
      </c>
    </row>
    <row r="263" spans="1:2" x14ac:dyDescent="0.3">
      <c r="A263" s="152" t="s">
        <v>1147</v>
      </c>
      <c r="B263" s="152" t="s">
        <v>2144</v>
      </c>
    </row>
    <row r="264" spans="1:2" x14ac:dyDescent="0.3">
      <c r="A264" s="152" t="s">
        <v>1148</v>
      </c>
      <c r="B264" s="152" t="s">
        <v>2145</v>
      </c>
    </row>
    <row r="265" spans="1:2" x14ac:dyDescent="0.3">
      <c r="A265" s="152" t="s">
        <v>2635</v>
      </c>
      <c r="B265" s="152" t="s">
        <v>2636</v>
      </c>
    </row>
    <row r="266" spans="1:2" x14ac:dyDescent="0.3">
      <c r="A266" s="152" t="s">
        <v>1149</v>
      </c>
      <c r="B266" s="152" t="s">
        <v>2146</v>
      </c>
    </row>
    <row r="267" spans="1:2" x14ac:dyDescent="0.3">
      <c r="A267" s="152" t="s">
        <v>1150</v>
      </c>
      <c r="B267" s="152" t="s">
        <v>2147</v>
      </c>
    </row>
    <row r="268" spans="1:2" x14ac:dyDescent="0.3">
      <c r="A268" s="152" t="s">
        <v>1151</v>
      </c>
      <c r="B268" s="152" t="s">
        <v>2148</v>
      </c>
    </row>
    <row r="269" spans="1:2" x14ac:dyDescent="0.3">
      <c r="A269" s="152" t="s">
        <v>2637</v>
      </c>
      <c r="B269" s="152" t="s">
        <v>2638</v>
      </c>
    </row>
    <row r="270" spans="1:2" x14ac:dyDescent="0.3">
      <c r="A270" s="152" t="s">
        <v>1152</v>
      </c>
      <c r="B270" s="152" t="s">
        <v>2149</v>
      </c>
    </row>
    <row r="271" spans="1:2" x14ac:dyDescent="0.3">
      <c r="A271" s="152" t="s">
        <v>1153</v>
      </c>
      <c r="B271" s="152" t="s">
        <v>2150</v>
      </c>
    </row>
    <row r="272" spans="1:2" x14ac:dyDescent="0.3">
      <c r="A272" s="152" t="s">
        <v>1154</v>
      </c>
      <c r="B272" s="152" t="s">
        <v>2151</v>
      </c>
    </row>
    <row r="273" spans="1:2" x14ac:dyDescent="0.3">
      <c r="A273" s="152" t="s">
        <v>2639</v>
      </c>
      <c r="B273" s="152" t="s">
        <v>2640</v>
      </c>
    </row>
    <row r="274" spans="1:2" x14ac:dyDescent="0.3">
      <c r="A274" s="152" t="s">
        <v>1155</v>
      </c>
      <c r="B274" s="152" t="s">
        <v>2152</v>
      </c>
    </row>
    <row r="275" spans="1:2" x14ac:dyDescent="0.3">
      <c r="A275" s="152" t="s">
        <v>1156</v>
      </c>
      <c r="B275" s="152" t="s">
        <v>2153</v>
      </c>
    </row>
    <row r="276" spans="1:2" x14ac:dyDescent="0.3">
      <c r="A276" s="152" t="s">
        <v>1157</v>
      </c>
      <c r="B276" s="152" t="s">
        <v>2154</v>
      </c>
    </row>
    <row r="277" spans="1:2" x14ac:dyDescent="0.3">
      <c r="A277" s="152" t="s">
        <v>2641</v>
      </c>
      <c r="B277" s="152" t="s">
        <v>2642</v>
      </c>
    </row>
    <row r="278" spans="1:2" x14ac:dyDescent="0.3">
      <c r="A278" s="152" t="s">
        <v>1158</v>
      </c>
      <c r="B278" s="152" t="s">
        <v>2155</v>
      </c>
    </row>
    <row r="279" spans="1:2" x14ac:dyDescent="0.3">
      <c r="A279" s="152" t="s">
        <v>1159</v>
      </c>
      <c r="B279" s="152" t="s">
        <v>2156</v>
      </c>
    </row>
    <row r="280" spans="1:2" x14ac:dyDescent="0.3">
      <c r="A280" s="152" t="s">
        <v>1160</v>
      </c>
      <c r="B280" s="152" t="s">
        <v>2157</v>
      </c>
    </row>
    <row r="281" spans="1:2" x14ac:dyDescent="0.3">
      <c r="A281" s="152" t="s">
        <v>2643</v>
      </c>
      <c r="B281" s="152" t="s">
        <v>2644</v>
      </c>
    </row>
    <row r="282" spans="1:2" x14ac:dyDescent="0.3">
      <c r="A282" s="152" t="s">
        <v>1161</v>
      </c>
      <c r="B282" s="152" t="s">
        <v>2158</v>
      </c>
    </row>
    <row r="283" spans="1:2" x14ac:dyDescent="0.3">
      <c r="A283" s="152" t="s">
        <v>1162</v>
      </c>
      <c r="B283" s="152" t="s">
        <v>2159</v>
      </c>
    </row>
    <row r="284" spans="1:2" x14ac:dyDescent="0.3">
      <c r="A284" s="152" t="s">
        <v>1163</v>
      </c>
      <c r="B284" s="152" t="s">
        <v>2160</v>
      </c>
    </row>
    <row r="285" spans="1:2" x14ac:dyDescent="0.3">
      <c r="A285" s="152" t="s">
        <v>2645</v>
      </c>
      <c r="B285" s="152" t="s">
        <v>2646</v>
      </c>
    </row>
    <row r="286" spans="1:2" x14ac:dyDescent="0.3">
      <c r="A286" s="152" t="s">
        <v>1164</v>
      </c>
      <c r="B286" s="152" t="s">
        <v>2161</v>
      </c>
    </row>
    <row r="287" spans="1:2" x14ac:dyDescent="0.3">
      <c r="A287" s="152" t="s">
        <v>1165</v>
      </c>
      <c r="B287" s="152" t="s">
        <v>2162</v>
      </c>
    </row>
    <row r="288" spans="1:2" x14ac:dyDescent="0.3">
      <c r="A288" s="152" t="s">
        <v>1166</v>
      </c>
      <c r="B288" s="152" t="s">
        <v>2163</v>
      </c>
    </row>
    <row r="289" spans="1:2" x14ac:dyDescent="0.3">
      <c r="A289" s="152" t="s">
        <v>2647</v>
      </c>
      <c r="B289" s="152" t="s">
        <v>2648</v>
      </c>
    </row>
    <row r="290" spans="1:2" x14ac:dyDescent="0.3">
      <c r="A290" s="152" t="s">
        <v>1167</v>
      </c>
      <c r="B290" s="152" t="s">
        <v>2164</v>
      </c>
    </row>
    <row r="291" spans="1:2" x14ac:dyDescent="0.3">
      <c r="A291" s="152" t="s">
        <v>1168</v>
      </c>
      <c r="B291" s="152" t="s">
        <v>2165</v>
      </c>
    </row>
    <row r="292" spans="1:2" x14ac:dyDescent="0.3">
      <c r="A292" s="152" t="s">
        <v>1169</v>
      </c>
      <c r="B292" s="152" t="s">
        <v>2166</v>
      </c>
    </row>
    <row r="293" spans="1:2" x14ac:dyDescent="0.3">
      <c r="A293" s="152" t="s">
        <v>2649</v>
      </c>
      <c r="B293" s="152" t="s">
        <v>2650</v>
      </c>
    </row>
    <row r="294" spans="1:2" x14ac:dyDescent="0.3">
      <c r="A294" s="152" t="s">
        <v>1170</v>
      </c>
      <c r="B294" s="152" t="s">
        <v>2167</v>
      </c>
    </row>
    <row r="295" spans="1:2" x14ac:dyDescent="0.3">
      <c r="A295" s="152" t="s">
        <v>1171</v>
      </c>
      <c r="B295" s="152" t="s">
        <v>2168</v>
      </c>
    </row>
    <row r="296" spans="1:2" x14ac:dyDescent="0.3">
      <c r="A296" s="152" t="s">
        <v>1172</v>
      </c>
      <c r="B296" s="152" t="s">
        <v>2169</v>
      </c>
    </row>
    <row r="297" spans="1:2" x14ac:dyDescent="0.3">
      <c r="A297" s="152" t="s">
        <v>2651</v>
      </c>
      <c r="B297" s="152" t="s">
        <v>2652</v>
      </c>
    </row>
    <row r="298" spans="1:2" x14ac:dyDescent="0.3">
      <c r="A298" s="152" t="s">
        <v>1173</v>
      </c>
      <c r="B298" s="152" t="s">
        <v>2170</v>
      </c>
    </row>
    <row r="299" spans="1:2" x14ac:dyDescent="0.3">
      <c r="A299" s="152" t="s">
        <v>1174</v>
      </c>
      <c r="B299" s="152" t="s">
        <v>2171</v>
      </c>
    </row>
    <row r="300" spans="1:2" x14ac:dyDescent="0.3">
      <c r="A300" s="152" t="s">
        <v>1175</v>
      </c>
      <c r="B300" s="152" t="s">
        <v>2172</v>
      </c>
    </row>
    <row r="301" spans="1:2" x14ac:dyDescent="0.3">
      <c r="A301" s="152" t="s">
        <v>2653</v>
      </c>
      <c r="B301" s="152" t="s">
        <v>2654</v>
      </c>
    </row>
    <row r="302" spans="1:2" x14ac:dyDescent="0.3">
      <c r="A302" s="152" t="s">
        <v>2655</v>
      </c>
      <c r="B302" s="152" t="s">
        <v>2656</v>
      </c>
    </row>
    <row r="303" spans="1:2" x14ac:dyDescent="0.3">
      <c r="A303" s="152" t="s">
        <v>2657</v>
      </c>
      <c r="B303" s="152" t="s">
        <v>2658</v>
      </c>
    </row>
    <row r="304" spans="1:2" x14ac:dyDescent="0.3">
      <c r="A304" s="152" t="s">
        <v>2659</v>
      </c>
      <c r="B304" s="152" t="s">
        <v>2660</v>
      </c>
    </row>
    <row r="305" spans="1:2" x14ac:dyDescent="0.3">
      <c r="A305" s="152" t="s">
        <v>2661</v>
      </c>
      <c r="B305" s="152" t="s">
        <v>2662</v>
      </c>
    </row>
    <row r="306" spans="1:2" x14ac:dyDescent="0.3">
      <c r="A306" s="152" t="s">
        <v>2663</v>
      </c>
      <c r="B306" s="152" t="s">
        <v>2664</v>
      </c>
    </row>
    <row r="307" spans="1:2" x14ac:dyDescent="0.3">
      <c r="A307" s="152" t="s">
        <v>2665</v>
      </c>
      <c r="B307" s="152" t="s">
        <v>2666</v>
      </c>
    </row>
    <row r="308" spans="1:2" x14ac:dyDescent="0.3">
      <c r="A308" s="152" t="s">
        <v>2667</v>
      </c>
      <c r="B308" s="152" t="s">
        <v>2668</v>
      </c>
    </row>
    <row r="309" spans="1:2" x14ac:dyDescent="0.3">
      <c r="A309" s="152" t="s">
        <v>2669</v>
      </c>
      <c r="B309" s="152" t="s">
        <v>2670</v>
      </c>
    </row>
    <row r="310" spans="1:2" x14ac:dyDescent="0.3">
      <c r="A310" s="152" t="s">
        <v>2671</v>
      </c>
      <c r="B310" s="152" t="s">
        <v>2672</v>
      </c>
    </row>
    <row r="311" spans="1:2" x14ac:dyDescent="0.3">
      <c r="A311" s="152" t="s">
        <v>2673</v>
      </c>
      <c r="B311" s="152" t="s">
        <v>2674</v>
      </c>
    </row>
    <row r="312" spans="1:2" x14ac:dyDescent="0.3">
      <c r="A312" s="152" t="s">
        <v>2675</v>
      </c>
      <c r="B312" s="152" t="s">
        <v>2676</v>
      </c>
    </row>
    <row r="313" spans="1:2" x14ac:dyDescent="0.3">
      <c r="A313" s="152" t="s">
        <v>2677</v>
      </c>
      <c r="B313" s="152" t="s">
        <v>2678</v>
      </c>
    </row>
    <row r="314" spans="1:2" x14ac:dyDescent="0.3">
      <c r="A314" s="152" t="s">
        <v>2679</v>
      </c>
      <c r="B314" s="152" t="s">
        <v>2680</v>
      </c>
    </row>
    <row r="315" spans="1:2" x14ac:dyDescent="0.3">
      <c r="A315" s="152" t="s">
        <v>2681</v>
      </c>
      <c r="B315" s="152" t="s">
        <v>2682</v>
      </c>
    </row>
    <row r="316" spans="1:2" x14ac:dyDescent="0.3">
      <c r="A316" s="152" t="s">
        <v>2683</v>
      </c>
      <c r="B316" s="152" t="s">
        <v>2684</v>
      </c>
    </row>
    <row r="317" spans="1:2" x14ac:dyDescent="0.3">
      <c r="A317" s="152" t="s">
        <v>2685</v>
      </c>
      <c r="B317" s="152" t="s">
        <v>2686</v>
      </c>
    </row>
    <row r="318" spans="1:2" x14ac:dyDescent="0.3">
      <c r="A318" s="152" t="s">
        <v>2687</v>
      </c>
      <c r="B318" s="152" t="s">
        <v>2688</v>
      </c>
    </row>
    <row r="319" spans="1:2" x14ac:dyDescent="0.3">
      <c r="A319" s="152" t="s">
        <v>2689</v>
      </c>
      <c r="B319" s="152" t="s">
        <v>2690</v>
      </c>
    </row>
    <row r="320" spans="1:2" x14ac:dyDescent="0.3">
      <c r="A320" s="152" t="s">
        <v>2691</v>
      </c>
      <c r="B320" s="152" t="s">
        <v>2692</v>
      </c>
    </row>
    <row r="321" spans="1:2" x14ac:dyDescent="0.3">
      <c r="A321" s="152" t="s">
        <v>2693</v>
      </c>
      <c r="B321" s="152" t="s">
        <v>2694</v>
      </c>
    </row>
    <row r="322" spans="1:2" x14ac:dyDescent="0.3">
      <c r="A322" s="152" t="s">
        <v>2695</v>
      </c>
      <c r="B322" s="152" t="s">
        <v>2696</v>
      </c>
    </row>
    <row r="323" spans="1:2" x14ac:dyDescent="0.3">
      <c r="A323" s="152" t="s">
        <v>2697</v>
      </c>
      <c r="B323" s="152" t="s">
        <v>2698</v>
      </c>
    </row>
    <row r="324" spans="1:2" x14ac:dyDescent="0.3">
      <c r="A324" s="152" t="s">
        <v>2699</v>
      </c>
      <c r="B324" s="152" t="s">
        <v>2700</v>
      </c>
    </row>
    <row r="325" spans="1:2" x14ac:dyDescent="0.3">
      <c r="A325" s="152" t="s">
        <v>2701</v>
      </c>
      <c r="B325" s="152" t="s">
        <v>2702</v>
      </c>
    </row>
    <row r="326" spans="1:2" x14ac:dyDescent="0.3">
      <c r="A326" s="152" t="s">
        <v>2703</v>
      </c>
      <c r="B326" s="152" t="s">
        <v>2704</v>
      </c>
    </row>
    <row r="327" spans="1:2" x14ac:dyDescent="0.3">
      <c r="A327" s="152" t="s">
        <v>2705</v>
      </c>
      <c r="B327" s="152" t="s">
        <v>2706</v>
      </c>
    </row>
    <row r="328" spans="1:2" x14ac:dyDescent="0.3">
      <c r="A328" s="152" t="s">
        <v>2707</v>
      </c>
      <c r="B328" s="152" t="s">
        <v>2708</v>
      </c>
    </row>
    <row r="329" spans="1:2" x14ac:dyDescent="0.3">
      <c r="A329" s="152" t="s">
        <v>2709</v>
      </c>
      <c r="B329" s="152" t="s">
        <v>2710</v>
      </c>
    </row>
    <row r="330" spans="1:2" x14ac:dyDescent="0.3">
      <c r="A330" s="152" t="s">
        <v>2711</v>
      </c>
      <c r="B330" s="152" t="s">
        <v>2712</v>
      </c>
    </row>
    <row r="331" spans="1:2" x14ac:dyDescent="0.3">
      <c r="A331" s="152" t="s">
        <v>2713</v>
      </c>
      <c r="B331" s="152" t="s">
        <v>2714</v>
      </c>
    </row>
    <row r="332" spans="1:2" x14ac:dyDescent="0.3">
      <c r="A332" s="152" t="s">
        <v>2715</v>
      </c>
      <c r="B332" s="152" t="s">
        <v>2716</v>
      </c>
    </row>
    <row r="333" spans="1:2" x14ac:dyDescent="0.3">
      <c r="A333" s="152" t="s">
        <v>2717</v>
      </c>
      <c r="B333" s="177" t="s">
        <v>2973</v>
      </c>
    </row>
    <row r="334" spans="1:2" x14ac:dyDescent="0.3">
      <c r="A334" s="152" t="s">
        <v>2718</v>
      </c>
      <c r="B334" s="152" t="s">
        <v>2719</v>
      </c>
    </row>
    <row r="335" spans="1:2" x14ac:dyDescent="0.3">
      <c r="A335" s="152" t="s">
        <v>2720</v>
      </c>
      <c r="B335" s="152" t="s">
        <v>2721</v>
      </c>
    </row>
    <row r="336" spans="1:2" x14ac:dyDescent="0.3">
      <c r="A336" s="152" t="s">
        <v>2722</v>
      </c>
      <c r="B336" s="152" t="s">
        <v>2723</v>
      </c>
    </row>
    <row r="337" spans="1:2" x14ac:dyDescent="0.3">
      <c r="A337" s="152" t="s">
        <v>2724</v>
      </c>
      <c r="B337" s="152" t="s">
        <v>2725</v>
      </c>
    </row>
    <row r="338" spans="1:2" x14ac:dyDescent="0.3">
      <c r="A338" s="152" t="s">
        <v>2726</v>
      </c>
      <c r="B338" s="152" t="s">
        <v>2727</v>
      </c>
    </row>
    <row r="339" spans="1:2" x14ac:dyDescent="0.3">
      <c r="A339" s="152" t="s">
        <v>2728</v>
      </c>
      <c r="B339" s="152" t="s">
        <v>2729</v>
      </c>
    </row>
    <row r="340" spans="1:2" x14ac:dyDescent="0.3">
      <c r="A340" s="152" t="s">
        <v>2730</v>
      </c>
      <c r="B340" s="152" t="s">
        <v>2731</v>
      </c>
    </row>
    <row r="341" spans="1:2" x14ac:dyDescent="0.3">
      <c r="A341" s="152" t="s">
        <v>2732</v>
      </c>
      <c r="B341" s="152" t="s">
        <v>2733</v>
      </c>
    </row>
    <row r="342" spans="1:2" x14ac:dyDescent="0.3">
      <c r="A342" s="152" t="s">
        <v>2734</v>
      </c>
      <c r="B342" s="152" t="s">
        <v>2735</v>
      </c>
    </row>
    <row r="343" spans="1:2" x14ac:dyDescent="0.3">
      <c r="A343" s="152" t="s">
        <v>2736</v>
      </c>
      <c r="B343" s="152" t="s">
        <v>2737</v>
      </c>
    </row>
    <row r="344" spans="1:2" x14ac:dyDescent="0.3">
      <c r="A344" s="152" t="s">
        <v>2738</v>
      </c>
      <c r="B344" s="152" t="s">
        <v>2739</v>
      </c>
    </row>
    <row r="345" spans="1:2" x14ac:dyDescent="0.3">
      <c r="A345" s="152" t="s">
        <v>2740</v>
      </c>
      <c r="B345" s="152" t="s">
        <v>2741</v>
      </c>
    </row>
    <row r="346" spans="1:2" x14ac:dyDescent="0.3">
      <c r="A346" s="152" t="s">
        <v>2742</v>
      </c>
      <c r="B346" s="152" t="s">
        <v>2743</v>
      </c>
    </row>
    <row r="347" spans="1:2" x14ac:dyDescent="0.3">
      <c r="A347" s="152" t="s">
        <v>2744</v>
      </c>
      <c r="B347" s="152" t="s">
        <v>2745</v>
      </c>
    </row>
    <row r="348" spans="1:2" x14ac:dyDescent="0.3">
      <c r="A348" s="152" t="s">
        <v>2746</v>
      </c>
      <c r="B348" s="152" t="s">
        <v>2747</v>
      </c>
    </row>
    <row r="349" spans="1:2" x14ac:dyDescent="0.3">
      <c r="A349" s="152" t="s">
        <v>2748</v>
      </c>
      <c r="B349" s="152" t="s">
        <v>2749</v>
      </c>
    </row>
    <row r="350" spans="1:2" x14ac:dyDescent="0.3">
      <c r="A350" s="152" t="s">
        <v>2750</v>
      </c>
      <c r="B350" s="152" t="s">
        <v>2751</v>
      </c>
    </row>
    <row r="351" spans="1:2" x14ac:dyDescent="0.3">
      <c r="A351" s="152" t="s">
        <v>2752</v>
      </c>
      <c r="B351" s="152" t="s">
        <v>2753</v>
      </c>
    </row>
    <row r="352" spans="1:2" x14ac:dyDescent="0.3">
      <c r="A352" s="152" t="s">
        <v>2754</v>
      </c>
      <c r="B352" s="152" t="s">
        <v>2755</v>
      </c>
    </row>
    <row r="353" spans="1:2" x14ac:dyDescent="0.3">
      <c r="A353" s="152" t="s">
        <v>2756</v>
      </c>
      <c r="B353" s="152" t="s">
        <v>2757</v>
      </c>
    </row>
    <row r="354" spans="1:2" x14ac:dyDescent="0.3">
      <c r="A354" s="152" t="s">
        <v>2758</v>
      </c>
      <c r="B354" s="152" t="s">
        <v>2759</v>
      </c>
    </row>
    <row r="355" spans="1:2" x14ac:dyDescent="0.3">
      <c r="A355" s="152" t="s">
        <v>1176</v>
      </c>
      <c r="B355" s="152" t="s">
        <v>2173</v>
      </c>
    </row>
    <row r="356" spans="1:2" x14ac:dyDescent="0.3">
      <c r="A356" s="152" t="s">
        <v>2760</v>
      </c>
      <c r="B356" s="152" t="s">
        <v>2761</v>
      </c>
    </row>
    <row r="357" spans="1:2" x14ac:dyDescent="0.3">
      <c r="A357" s="152" t="s">
        <v>1177</v>
      </c>
      <c r="B357" s="152" t="s">
        <v>2174</v>
      </c>
    </row>
    <row r="358" spans="1:2" x14ac:dyDescent="0.3">
      <c r="A358" s="152" t="s">
        <v>1178</v>
      </c>
      <c r="B358" s="152" t="s">
        <v>2175</v>
      </c>
    </row>
    <row r="359" spans="1:2" x14ac:dyDescent="0.3">
      <c r="A359" s="152" t="s">
        <v>1179</v>
      </c>
      <c r="B359" s="152" t="s">
        <v>2176</v>
      </c>
    </row>
    <row r="360" spans="1:2" x14ac:dyDescent="0.3">
      <c r="A360" s="152" t="s">
        <v>2762</v>
      </c>
      <c r="B360" s="152" t="s">
        <v>2763</v>
      </c>
    </row>
    <row r="361" spans="1:2" x14ac:dyDescent="0.3">
      <c r="A361" s="152" t="s">
        <v>1180</v>
      </c>
      <c r="B361" s="152" t="s">
        <v>2177</v>
      </c>
    </row>
    <row r="362" spans="1:2" x14ac:dyDescent="0.3">
      <c r="A362" s="152" t="s">
        <v>1181</v>
      </c>
      <c r="B362" s="152" t="s">
        <v>2178</v>
      </c>
    </row>
    <row r="363" spans="1:2" x14ac:dyDescent="0.3">
      <c r="A363" s="152" t="s">
        <v>1182</v>
      </c>
      <c r="B363" s="152" t="s">
        <v>2179</v>
      </c>
    </row>
    <row r="364" spans="1:2" x14ac:dyDescent="0.3">
      <c r="A364" s="152" t="s">
        <v>2764</v>
      </c>
      <c r="B364" s="152" t="s">
        <v>2765</v>
      </c>
    </row>
    <row r="365" spans="1:2" x14ac:dyDescent="0.3">
      <c r="A365" s="152" t="s">
        <v>2766</v>
      </c>
      <c r="B365" s="152" t="s">
        <v>2767</v>
      </c>
    </row>
    <row r="366" spans="1:2" x14ac:dyDescent="0.3">
      <c r="A366" s="152" t="s">
        <v>2768</v>
      </c>
      <c r="B366" s="152" t="s">
        <v>2769</v>
      </c>
    </row>
    <row r="367" spans="1:2" x14ac:dyDescent="0.3">
      <c r="A367" s="152" t="s">
        <v>2770</v>
      </c>
      <c r="B367" s="152" t="s">
        <v>2771</v>
      </c>
    </row>
    <row r="368" spans="1:2" x14ac:dyDescent="0.3">
      <c r="A368" s="152" t="s">
        <v>2772</v>
      </c>
      <c r="B368" s="152" t="s">
        <v>2773</v>
      </c>
    </row>
    <row r="369" spans="1:2" x14ac:dyDescent="0.3">
      <c r="A369" s="152" t="s">
        <v>1183</v>
      </c>
      <c r="B369" s="152" t="s">
        <v>2180</v>
      </c>
    </row>
    <row r="370" spans="1:2" x14ac:dyDescent="0.3">
      <c r="A370" s="152" t="s">
        <v>1184</v>
      </c>
      <c r="B370" s="152" t="s">
        <v>2181</v>
      </c>
    </row>
    <row r="371" spans="1:2" x14ac:dyDescent="0.3">
      <c r="A371" s="152" t="s">
        <v>1185</v>
      </c>
      <c r="B371" s="152" t="s">
        <v>2182</v>
      </c>
    </row>
    <row r="372" spans="1:2" x14ac:dyDescent="0.3">
      <c r="A372" s="152" t="s">
        <v>2774</v>
      </c>
      <c r="B372" s="152" t="s">
        <v>2775</v>
      </c>
    </row>
    <row r="373" spans="1:2" x14ac:dyDescent="0.3">
      <c r="A373" s="152" t="s">
        <v>1186</v>
      </c>
      <c r="B373" s="152" t="s">
        <v>2183</v>
      </c>
    </row>
    <row r="374" spans="1:2" x14ac:dyDescent="0.3">
      <c r="A374" s="152" t="s">
        <v>1187</v>
      </c>
      <c r="B374" s="152" t="s">
        <v>2184</v>
      </c>
    </row>
    <row r="375" spans="1:2" x14ac:dyDescent="0.3">
      <c r="A375" s="152" t="s">
        <v>1188</v>
      </c>
      <c r="B375" s="152" t="s">
        <v>2185</v>
      </c>
    </row>
    <row r="376" spans="1:2" x14ac:dyDescent="0.3">
      <c r="A376" s="152" t="s">
        <v>2776</v>
      </c>
      <c r="B376" s="152" t="s">
        <v>2777</v>
      </c>
    </row>
    <row r="377" spans="1:2" x14ac:dyDescent="0.3">
      <c r="A377" s="152" t="s">
        <v>1189</v>
      </c>
      <c r="B377" s="152" t="s">
        <v>2186</v>
      </c>
    </row>
    <row r="378" spans="1:2" x14ac:dyDescent="0.3">
      <c r="A378" s="152" t="s">
        <v>1190</v>
      </c>
      <c r="B378" s="152" t="s">
        <v>2187</v>
      </c>
    </row>
    <row r="379" spans="1:2" x14ac:dyDescent="0.3">
      <c r="A379" s="152" t="s">
        <v>1191</v>
      </c>
      <c r="B379" s="152" t="s">
        <v>2188</v>
      </c>
    </row>
    <row r="380" spans="1:2" x14ac:dyDescent="0.3">
      <c r="A380" s="152" t="s">
        <v>2778</v>
      </c>
      <c r="B380" s="152" t="s">
        <v>2779</v>
      </c>
    </row>
    <row r="381" spans="1:2" x14ac:dyDescent="0.3">
      <c r="A381" s="152" t="s">
        <v>1192</v>
      </c>
      <c r="B381" s="152" t="s">
        <v>2189</v>
      </c>
    </row>
    <row r="382" spans="1:2" x14ac:dyDescent="0.3">
      <c r="A382" s="152" t="s">
        <v>1193</v>
      </c>
      <c r="B382" s="152" t="s">
        <v>2190</v>
      </c>
    </row>
    <row r="383" spans="1:2" x14ac:dyDescent="0.3">
      <c r="A383" s="152" t="s">
        <v>1194</v>
      </c>
      <c r="B383" s="152" t="s">
        <v>2191</v>
      </c>
    </row>
    <row r="384" spans="1:2" x14ac:dyDescent="0.3">
      <c r="A384" s="152" t="s">
        <v>2780</v>
      </c>
      <c r="B384" s="152" t="s">
        <v>2781</v>
      </c>
    </row>
    <row r="385" spans="1:2" x14ac:dyDescent="0.3">
      <c r="A385" s="152" t="s">
        <v>2782</v>
      </c>
      <c r="B385" s="152" t="s">
        <v>2783</v>
      </c>
    </row>
    <row r="386" spans="1:2" x14ac:dyDescent="0.3">
      <c r="A386" s="152" t="s">
        <v>2784</v>
      </c>
      <c r="B386" s="177" t="s">
        <v>2972</v>
      </c>
    </row>
    <row r="387" spans="1:2" x14ac:dyDescent="0.3">
      <c r="A387" s="152" t="s">
        <v>2785</v>
      </c>
      <c r="B387" s="152" t="s">
        <v>2786</v>
      </c>
    </row>
    <row r="388" spans="1:2" x14ac:dyDescent="0.3">
      <c r="A388" s="152" t="s">
        <v>1195</v>
      </c>
      <c r="B388" s="152" t="s">
        <v>2192</v>
      </c>
    </row>
    <row r="389" spans="1:2" x14ac:dyDescent="0.3">
      <c r="A389" s="152" t="s">
        <v>2787</v>
      </c>
      <c r="B389" s="152" t="s">
        <v>2788</v>
      </c>
    </row>
    <row r="390" spans="1:2" x14ac:dyDescent="0.3">
      <c r="A390" s="152" t="s">
        <v>2789</v>
      </c>
      <c r="B390" s="152" t="s">
        <v>2790</v>
      </c>
    </row>
    <row r="391" spans="1:2" x14ac:dyDescent="0.3">
      <c r="A391" s="152" t="s">
        <v>2791</v>
      </c>
      <c r="B391" s="152" t="s">
        <v>2792</v>
      </c>
    </row>
    <row r="392" spans="1:2" x14ac:dyDescent="0.3">
      <c r="A392" s="152" t="s">
        <v>2793</v>
      </c>
      <c r="B392" s="152" t="s">
        <v>2794</v>
      </c>
    </row>
    <row r="393" spans="1:2" x14ac:dyDescent="0.3">
      <c r="A393" s="152" t="s">
        <v>2795</v>
      </c>
      <c r="B393" s="152" t="s">
        <v>2796</v>
      </c>
    </row>
    <row r="394" spans="1:2" x14ac:dyDescent="0.3">
      <c r="A394" s="152" t="s">
        <v>1196</v>
      </c>
      <c r="B394" s="152" t="s">
        <v>2193</v>
      </c>
    </row>
    <row r="395" spans="1:2" x14ac:dyDescent="0.3">
      <c r="A395" s="152" t="s">
        <v>1197</v>
      </c>
      <c r="B395" s="152" t="s">
        <v>2797</v>
      </c>
    </row>
    <row r="396" spans="1:2" x14ac:dyDescent="0.3">
      <c r="A396" s="152" t="s">
        <v>1198</v>
      </c>
      <c r="B396" s="152" t="s">
        <v>2194</v>
      </c>
    </row>
    <row r="397" spans="1:2" x14ac:dyDescent="0.3">
      <c r="A397" s="152" t="s">
        <v>1199</v>
      </c>
      <c r="B397" s="152" t="s">
        <v>2195</v>
      </c>
    </row>
    <row r="398" spans="1:2" x14ac:dyDescent="0.3">
      <c r="A398" s="152" t="s">
        <v>1200</v>
      </c>
      <c r="B398" s="152" t="s">
        <v>2196</v>
      </c>
    </row>
    <row r="399" spans="1:2" x14ac:dyDescent="0.3">
      <c r="A399" s="152" t="s">
        <v>1201</v>
      </c>
      <c r="B399" s="152" t="s">
        <v>2197</v>
      </c>
    </row>
    <row r="400" spans="1:2" x14ac:dyDescent="0.3">
      <c r="A400" s="152" t="s">
        <v>1202</v>
      </c>
      <c r="B400" s="152" t="s">
        <v>2198</v>
      </c>
    </row>
    <row r="401" spans="1:2" x14ac:dyDescent="0.3">
      <c r="A401" s="152" t="s">
        <v>2798</v>
      </c>
      <c r="B401" s="152" t="s">
        <v>2799</v>
      </c>
    </row>
    <row r="402" spans="1:2" x14ac:dyDescent="0.3">
      <c r="A402" s="152" t="s">
        <v>2800</v>
      </c>
      <c r="B402" s="152" t="s">
        <v>2801</v>
      </c>
    </row>
    <row r="403" spans="1:2" x14ac:dyDescent="0.3">
      <c r="A403" s="152" t="s">
        <v>2802</v>
      </c>
      <c r="B403" s="152" t="s">
        <v>2803</v>
      </c>
    </row>
    <row r="404" spans="1:2" x14ac:dyDescent="0.3">
      <c r="A404" s="152" t="s">
        <v>2804</v>
      </c>
      <c r="B404" s="152" t="s">
        <v>2805</v>
      </c>
    </row>
    <row r="405" spans="1:2" x14ac:dyDescent="0.3">
      <c r="A405" s="152" t="s">
        <v>1203</v>
      </c>
      <c r="B405" s="152" t="s">
        <v>2199</v>
      </c>
    </row>
    <row r="406" spans="1:2" x14ac:dyDescent="0.3">
      <c r="A406" s="152" t="s">
        <v>1204</v>
      </c>
      <c r="B406" s="152" t="s">
        <v>2200</v>
      </c>
    </row>
    <row r="407" spans="1:2" x14ac:dyDescent="0.3">
      <c r="A407" s="152" t="s">
        <v>1205</v>
      </c>
      <c r="B407" s="152" t="s">
        <v>2201</v>
      </c>
    </row>
    <row r="408" spans="1:2" x14ac:dyDescent="0.3">
      <c r="A408" s="152" t="s">
        <v>1206</v>
      </c>
      <c r="B408" s="152" t="s">
        <v>2202</v>
      </c>
    </row>
    <row r="409" spans="1:2" x14ac:dyDescent="0.3">
      <c r="A409" s="152" t="s">
        <v>1207</v>
      </c>
      <c r="B409" s="152" t="s">
        <v>2203</v>
      </c>
    </row>
    <row r="410" spans="1:2" x14ac:dyDescent="0.3">
      <c r="A410" s="152" t="s">
        <v>1208</v>
      </c>
      <c r="B410" s="152" t="s">
        <v>2204</v>
      </c>
    </row>
    <row r="411" spans="1:2" x14ac:dyDescent="0.3">
      <c r="A411" s="152" t="s">
        <v>1209</v>
      </c>
      <c r="B411" s="152" t="s">
        <v>2205</v>
      </c>
    </row>
    <row r="412" spans="1:2" x14ac:dyDescent="0.3">
      <c r="A412" s="152" t="s">
        <v>1210</v>
      </c>
      <c r="B412" s="152" t="s">
        <v>2206</v>
      </c>
    </row>
    <row r="413" spans="1:2" x14ac:dyDescent="0.3">
      <c r="A413" s="152" t="s">
        <v>1211</v>
      </c>
      <c r="B413" s="152" t="s">
        <v>2207</v>
      </c>
    </row>
    <row r="414" spans="1:2" x14ac:dyDescent="0.3">
      <c r="A414" s="152" t="s">
        <v>1212</v>
      </c>
      <c r="B414" s="152" t="s">
        <v>2208</v>
      </c>
    </row>
    <row r="415" spans="1:2" x14ac:dyDescent="0.3">
      <c r="A415" s="152" t="s">
        <v>1213</v>
      </c>
      <c r="B415" s="152" t="s">
        <v>2209</v>
      </c>
    </row>
    <row r="416" spans="1:2" x14ac:dyDescent="0.3">
      <c r="A416" s="152" t="s">
        <v>1214</v>
      </c>
      <c r="B416" s="152" t="s">
        <v>2210</v>
      </c>
    </row>
    <row r="417" spans="1:2" x14ac:dyDescent="0.3">
      <c r="A417" s="152" t="s">
        <v>1215</v>
      </c>
      <c r="B417" s="152" t="s">
        <v>2211</v>
      </c>
    </row>
    <row r="418" spans="1:2" x14ac:dyDescent="0.3">
      <c r="A418" s="152" t="s">
        <v>1216</v>
      </c>
      <c r="B418" s="152" t="s">
        <v>2212</v>
      </c>
    </row>
    <row r="419" spans="1:2" x14ac:dyDescent="0.3">
      <c r="A419" s="152" t="s">
        <v>1217</v>
      </c>
      <c r="B419" s="152" t="s">
        <v>2213</v>
      </c>
    </row>
    <row r="420" spans="1:2" x14ac:dyDescent="0.3">
      <c r="A420" s="152" t="s">
        <v>1218</v>
      </c>
      <c r="B420" s="152" t="s">
        <v>2214</v>
      </c>
    </row>
    <row r="421" spans="1:2" x14ac:dyDescent="0.3">
      <c r="A421" s="152" t="s">
        <v>1219</v>
      </c>
      <c r="B421" s="152" t="s">
        <v>2215</v>
      </c>
    </row>
    <row r="422" spans="1:2" x14ac:dyDescent="0.3">
      <c r="A422" s="152" t="s">
        <v>1220</v>
      </c>
      <c r="B422" s="152" t="s">
        <v>2216</v>
      </c>
    </row>
    <row r="423" spans="1:2" x14ac:dyDescent="0.3">
      <c r="A423" s="152" t="s">
        <v>1221</v>
      </c>
      <c r="B423" s="152" t="s">
        <v>2217</v>
      </c>
    </row>
    <row r="424" spans="1:2" x14ac:dyDescent="0.3">
      <c r="A424" s="152" t="s">
        <v>2806</v>
      </c>
      <c r="B424" s="152" t="s">
        <v>2807</v>
      </c>
    </row>
    <row r="425" spans="1:2" x14ac:dyDescent="0.3">
      <c r="A425" s="152" t="s">
        <v>1222</v>
      </c>
      <c r="B425" s="152" t="s">
        <v>2218</v>
      </c>
    </row>
    <row r="426" spans="1:2" x14ac:dyDescent="0.3">
      <c r="A426" s="152" t="s">
        <v>1223</v>
      </c>
      <c r="B426" s="152" t="s">
        <v>2219</v>
      </c>
    </row>
    <row r="427" spans="1:2" x14ac:dyDescent="0.3">
      <c r="A427" s="152" t="s">
        <v>2808</v>
      </c>
      <c r="B427" s="152" t="s">
        <v>2809</v>
      </c>
    </row>
    <row r="428" spans="1:2" x14ac:dyDescent="0.3">
      <c r="A428" s="152" t="s">
        <v>1224</v>
      </c>
      <c r="B428" s="152" t="s">
        <v>2220</v>
      </c>
    </row>
    <row r="429" spans="1:2" x14ac:dyDescent="0.3">
      <c r="A429" s="152" t="s">
        <v>1225</v>
      </c>
      <c r="B429" s="152" t="s">
        <v>2221</v>
      </c>
    </row>
    <row r="430" spans="1:2" x14ac:dyDescent="0.3">
      <c r="A430" s="152" t="s">
        <v>1226</v>
      </c>
      <c r="B430" s="152" t="s">
        <v>2222</v>
      </c>
    </row>
    <row r="431" spans="1:2" x14ac:dyDescent="0.3">
      <c r="A431" s="152" t="s">
        <v>1227</v>
      </c>
      <c r="B431" s="152" t="s">
        <v>2223</v>
      </c>
    </row>
    <row r="432" spans="1:2" ht="40.799999999999997" x14ac:dyDescent="0.3">
      <c r="A432" s="152" t="s">
        <v>1228</v>
      </c>
      <c r="B432" s="177" t="s">
        <v>2871</v>
      </c>
    </row>
    <row r="433" spans="1:2" x14ac:dyDescent="0.3">
      <c r="A433" s="152" t="s">
        <v>2810</v>
      </c>
      <c r="B433" s="152" t="s">
        <v>2811</v>
      </c>
    </row>
    <row r="434" spans="1:2" x14ac:dyDescent="0.3">
      <c r="A434" s="152" t="s">
        <v>1229</v>
      </c>
      <c r="B434" s="152" t="s">
        <v>2224</v>
      </c>
    </row>
    <row r="435" spans="1:2" x14ac:dyDescent="0.3">
      <c r="A435" s="152" t="s">
        <v>1230</v>
      </c>
      <c r="B435" s="152" t="s">
        <v>2225</v>
      </c>
    </row>
    <row r="436" spans="1:2" x14ac:dyDescent="0.3">
      <c r="A436" s="152" t="s">
        <v>1231</v>
      </c>
      <c r="B436" s="152" t="s">
        <v>2226</v>
      </c>
    </row>
    <row r="437" spans="1:2" x14ac:dyDescent="0.3">
      <c r="A437" s="152" t="s">
        <v>1232</v>
      </c>
      <c r="B437" s="152" t="s">
        <v>2227</v>
      </c>
    </row>
    <row r="438" spans="1:2" x14ac:dyDescent="0.3">
      <c r="A438" s="152" t="s">
        <v>1233</v>
      </c>
      <c r="B438" s="152" t="s">
        <v>2228</v>
      </c>
    </row>
    <row r="439" spans="1:2" x14ac:dyDescent="0.3">
      <c r="A439" s="152" t="s">
        <v>1234</v>
      </c>
      <c r="B439" s="152" t="s">
        <v>2229</v>
      </c>
    </row>
    <row r="440" spans="1:2" x14ac:dyDescent="0.3">
      <c r="A440" s="152" t="s">
        <v>1235</v>
      </c>
      <c r="B440" s="152" t="s">
        <v>2230</v>
      </c>
    </row>
    <row r="441" spans="1:2" x14ac:dyDescent="0.3">
      <c r="A441" s="152" t="s">
        <v>1236</v>
      </c>
      <c r="B441" s="152" t="s">
        <v>2231</v>
      </c>
    </row>
    <row r="442" spans="1:2" x14ac:dyDescent="0.3">
      <c r="A442" s="152" t="s">
        <v>1237</v>
      </c>
      <c r="B442" s="152" t="s">
        <v>2232</v>
      </c>
    </row>
    <row r="443" spans="1:2" x14ac:dyDescent="0.3">
      <c r="A443" s="152" t="s">
        <v>1238</v>
      </c>
      <c r="B443" s="152" t="s">
        <v>2233</v>
      </c>
    </row>
    <row r="444" spans="1:2" x14ac:dyDescent="0.3">
      <c r="A444" s="152" t="s">
        <v>1239</v>
      </c>
      <c r="B444" s="152" t="s">
        <v>2234</v>
      </c>
    </row>
    <row r="445" spans="1:2" x14ac:dyDescent="0.3">
      <c r="A445" s="152" t="s">
        <v>1240</v>
      </c>
      <c r="B445" s="152" t="s">
        <v>2235</v>
      </c>
    </row>
    <row r="446" spans="1:2" x14ac:dyDescent="0.3">
      <c r="A446" s="152" t="s">
        <v>1241</v>
      </c>
      <c r="B446" s="152" t="s">
        <v>2236</v>
      </c>
    </row>
    <row r="447" spans="1:2" x14ac:dyDescent="0.3">
      <c r="A447" s="152" t="s">
        <v>1242</v>
      </c>
      <c r="B447" s="152" t="s">
        <v>2237</v>
      </c>
    </row>
    <row r="448" spans="1:2" x14ac:dyDescent="0.3">
      <c r="A448" s="152" t="s">
        <v>1243</v>
      </c>
      <c r="B448" s="152" t="s">
        <v>2238</v>
      </c>
    </row>
    <row r="449" spans="1:2" x14ac:dyDescent="0.3">
      <c r="A449" s="152" t="s">
        <v>1244</v>
      </c>
      <c r="B449" s="152" t="s">
        <v>2239</v>
      </c>
    </row>
    <row r="450" spans="1:2" x14ac:dyDescent="0.3">
      <c r="A450" s="152" t="s">
        <v>1245</v>
      </c>
      <c r="B450" s="152" t="s">
        <v>2240</v>
      </c>
    </row>
    <row r="451" spans="1:2" x14ac:dyDescent="0.3">
      <c r="A451" s="152" t="s">
        <v>1246</v>
      </c>
      <c r="B451" s="152" t="s">
        <v>2241</v>
      </c>
    </row>
    <row r="452" spans="1:2" x14ac:dyDescent="0.3">
      <c r="A452" s="152" t="s">
        <v>1247</v>
      </c>
      <c r="B452" s="152" t="s">
        <v>2242</v>
      </c>
    </row>
    <row r="453" spans="1:2" x14ac:dyDescent="0.3">
      <c r="A453" s="152" t="s">
        <v>1248</v>
      </c>
      <c r="B453" s="152" t="s">
        <v>2243</v>
      </c>
    </row>
    <row r="454" spans="1:2" x14ac:dyDescent="0.3">
      <c r="A454" s="152" t="s">
        <v>1249</v>
      </c>
      <c r="B454" s="152" t="s">
        <v>2244</v>
      </c>
    </row>
    <row r="455" spans="1:2" x14ac:dyDescent="0.3">
      <c r="A455" s="152" t="s">
        <v>1250</v>
      </c>
      <c r="B455" s="152" t="s">
        <v>2245</v>
      </c>
    </row>
    <row r="456" spans="1:2" x14ac:dyDescent="0.3">
      <c r="A456" s="152" t="s">
        <v>1251</v>
      </c>
      <c r="B456" s="152" t="s">
        <v>2246</v>
      </c>
    </row>
    <row r="457" spans="1:2" x14ac:dyDescent="0.3">
      <c r="A457" s="152" t="s">
        <v>1252</v>
      </c>
      <c r="B457" s="152" t="s">
        <v>2247</v>
      </c>
    </row>
    <row r="458" spans="1:2" x14ac:dyDescent="0.3">
      <c r="A458" s="152" t="s">
        <v>1253</v>
      </c>
      <c r="B458" s="152" t="s">
        <v>2248</v>
      </c>
    </row>
    <row r="459" spans="1:2" x14ac:dyDescent="0.3">
      <c r="A459" s="152" t="s">
        <v>1254</v>
      </c>
      <c r="B459" s="152" t="s">
        <v>2249</v>
      </c>
    </row>
    <row r="460" spans="1:2" x14ac:dyDescent="0.3">
      <c r="A460" s="152" t="s">
        <v>1255</v>
      </c>
      <c r="B460" s="152" t="s">
        <v>2250</v>
      </c>
    </row>
    <row r="461" spans="1:2" x14ac:dyDescent="0.3">
      <c r="A461" s="152" t="s">
        <v>1256</v>
      </c>
      <c r="B461" s="152" t="s">
        <v>2251</v>
      </c>
    </row>
    <row r="462" spans="1:2" x14ac:dyDescent="0.3">
      <c r="A462" s="152" t="s">
        <v>1257</v>
      </c>
      <c r="B462" s="152" t="s">
        <v>2252</v>
      </c>
    </row>
    <row r="463" spans="1:2" x14ac:dyDescent="0.3">
      <c r="A463" s="152" t="s">
        <v>1258</v>
      </c>
      <c r="B463" s="152" t="s">
        <v>2253</v>
      </c>
    </row>
    <row r="464" spans="1:2" x14ac:dyDescent="0.3">
      <c r="A464" s="152" t="s">
        <v>1259</v>
      </c>
      <c r="B464" s="152" t="s">
        <v>2254</v>
      </c>
    </row>
    <row r="465" spans="1:2" x14ac:dyDescent="0.3">
      <c r="A465" s="152" t="s">
        <v>1260</v>
      </c>
      <c r="B465" s="152" t="s">
        <v>2255</v>
      </c>
    </row>
    <row r="466" spans="1:2" x14ac:dyDescent="0.3">
      <c r="A466" s="152" t="s">
        <v>1261</v>
      </c>
      <c r="B466" s="152" t="s">
        <v>2256</v>
      </c>
    </row>
    <row r="467" spans="1:2" x14ac:dyDescent="0.3">
      <c r="A467" s="152" t="s">
        <v>1262</v>
      </c>
      <c r="B467" s="152" t="s">
        <v>2257</v>
      </c>
    </row>
    <row r="468" spans="1:2" x14ac:dyDescent="0.3">
      <c r="A468" s="152" t="s">
        <v>1263</v>
      </c>
      <c r="B468" s="152" t="s">
        <v>2258</v>
      </c>
    </row>
    <row r="469" spans="1:2" x14ac:dyDescent="0.3">
      <c r="A469" s="152" t="s">
        <v>1264</v>
      </c>
      <c r="B469" s="152" t="s">
        <v>2259</v>
      </c>
    </row>
    <row r="470" spans="1:2" x14ac:dyDescent="0.3">
      <c r="A470" s="152" t="s">
        <v>1265</v>
      </c>
      <c r="B470" s="152" t="s">
        <v>2260</v>
      </c>
    </row>
    <row r="471" spans="1:2" x14ac:dyDescent="0.3">
      <c r="A471" s="152" t="s">
        <v>1266</v>
      </c>
      <c r="B471" s="152" t="s">
        <v>2261</v>
      </c>
    </row>
    <row r="472" spans="1:2" x14ac:dyDescent="0.3">
      <c r="A472" s="152" t="s">
        <v>1267</v>
      </c>
      <c r="B472" s="152" t="s">
        <v>2262</v>
      </c>
    </row>
    <row r="473" spans="1:2" x14ac:dyDescent="0.3">
      <c r="A473" s="152" t="s">
        <v>1268</v>
      </c>
      <c r="B473" s="152" t="s">
        <v>2263</v>
      </c>
    </row>
    <row r="474" spans="1:2" x14ac:dyDescent="0.3">
      <c r="A474" s="152" t="s">
        <v>1269</v>
      </c>
      <c r="B474" s="152" t="s">
        <v>2264</v>
      </c>
    </row>
    <row r="475" spans="1:2" x14ac:dyDescent="0.3">
      <c r="A475" s="152" t="s">
        <v>1270</v>
      </c>
      <c r="B475" s="152" t="s">
        <v>2265</v>
      </c>
    </row>
    <row r="476" spans="1:2" x14ac:dyDescent="0.3">
      <c r="A476" s="152" t="s">
        <v>1271</v>
      </c>
      <c r="B476" s="152" t="s">
        <v>2266</v>
      </c>
    </row>
    <row r="477" spans="1:2" x14ac:dyDescent="0.3">
      <c r="A477" s="152" t="s">
        <v>1272</v>
      </c>
      <c r="B477" s="152" t="s">
        <v>2267</v>
      </c>
    </row>
    <row r="478" spans="1:2" x14ac:dyDescent="0.3">
      <c r="A478" s="152" t="s">
        <v>1273</v>
      </c>
      <c r="B478" s="152" t="s">
        <v>2268</v>
      </c>
    </row>
    <row r="479" spans="1:2" x14ac:dyDescent="0.3">
      <c r="A479" s="152" t="s">
        <v>1274</v>
      </c>
      <c r="B479" s="152" t="s">
        <v>2269</v>
      </c>
    </row>
    <row r="480" spans="1:2" x14ac:dyDescent="0.3">
      <c r="A480" s="152" t="s">
        <v>2812</v>
      </c>
      <c r="B480" s="152" t="s">
        <v>2813</v>
      </c>
    </row>
    <row r="481" spans="1:2" x14ac:dyDescent="0.3">
      <c r="A481" s="152" t="s">
        <v>2814</v>
      </c>
      <c r="B481" s="152" t="s">
        <v>2815</v>
      </c>
    </row>
    <row r="482" spans="1:2" x14ac:dyDescent="0.3">
      <c r="A482" s="152" t="s">
        <v>2816</v>
      </c>
      <c r="B482" s="152" t="s">
        <v>2817</v>
      </c>
    </row>
    <row r="483" spans="1:2" x14ac:dyDescent="0.3">
      <c r="A483" s="152" t="s">
        <v>2818</v>
      </c>
      <c r="B483" s="152" t="s">
        <v>2819</v>
      </c>
    </row>
    <row r="484" spans="1:2" x14ac:dyDescent="0.3">
      <c r="A484" s="152" t="s">
        <v>1275</v>
      </c>
      <c r="B484" s="152" t="s">
        <v>2270</v>
      </c>
    </row>
    <row r="485" spans="1:2" x14ac:dyDescent="0.3">
      <c r="A485" s="152" t="s">
        <v>1276</v>
      </c>
      <c r="B485" s="152" t="s">
        <v>2271</v>
      </c>
    </row>
    <row r="486" spans="1:2" x14ac:dyDescent="0.3">
      <c r="A486" s="152" t="s">
        <v>1277</v>
      </c>
      <c r="B486" s="152" t="s">
        <v>2272</v>
      </c>
    </row>
    <row r="487" spans="1:2" x14ac:dyDescent="0.3">
      <c r="A487" s="152" t="s">
        <v>1278</v>
      </c>
      <c r="B487" s="152" t="s">
        <v>2273</v>
      </c>
    </row>
    <row r="488" spans="1:2" x14ac:dyDescent="0.3">
      <c r="A488" s="152" t="s">
        <v>1279</v>
      </c>
      <c r="B488" s="152" t="s">
        <v>2274</v>
      </c>
    </row>
    <row r="489" spans="1:2" x14ac:dyDescent="0.3">
      <c r="A489" s="152" t="s">
        <v>1280</v>
      </c>
      <c r="B489" s="152" t="s">
        <v>2275</v>
      </c>
    </row>
    <row r="490" spans="1:2" x14ac:dyDescent="0.3">
      <c r="A490" s="152" t="s">
        <v>1281</v>
      </c>
      <c r="B490" s="152" t="s">
        <v>2276</v>
      </c>
    </row>
    <row r="491" spans="1:2" x14ac:dyDescent="0.3">
      <c r="A491" s="152" t="s">
        <v>1282</v>
      </c>
      <c r="B491" s="152" t="s">
        <v>2277</v>
      </c>
    </row>
    <row r="492" spans="1:2" x14ac:dyDescent="0.3">
      <c r="A492" s="152" t="s">
        <v>2820</v>
      </c>
      <c r="B492" s="152" t="s">
        <v>2821</v>
      </c>
    </row>
    <row r="493" spans="1:2" x14ac:dyDescent="0.3">
      <c r="A493" s="152" t="s">
        <v>2822</v>
      </c>
      <c r="B493" s="152" t="s">
        <v>2823</v>
      </c>
    </row>
    <row r="494" spans="1:2" x14ac:dyDescent="0.3">
      <c r="A494" s="152" t="s">
        <v>2824</v>
      </c>
      <c r="B494" s="152" t="s">
        <v>2825</v>
      </c>
    </row>
    <row r="495" spans="1:2" x14ac:dyDescent="0.3">
      <c r="A495" s="152" t="s">
        <v>2826</v>
      </c>
      <c r="B495" s="152" t="s">
        <v>2827</v>
      </c>
    </row>
    <row r="496" spans="1:2" x14ac:dyDescent="0.3">
      <c r="A496" s="152" t="s">
        <v>1283</v>
      </c>
      <c r="B496" s="152" t="s">
        <v>2278</v>
      </c>
    </row>
    <row r="497" spans="1:2" x14ac:dyDescent="0.3">
      <c r="A497" s="152" t="s">
        <v>1284</v>
      </c>
      <c r="B497" s="152" t="s">
        <v>2279</v>
      </c>
    </row>
    <row r="498" spans="1:2" x14ac:dyDescent="0.3">
      <c r="A498" s="152" t="s">
        <v>1285</v>
      </c>
      <c r="B498" s="152" t="s">
        <v>2280</v>
      </c>
    </row>
    <row r="499" spans="1:2" x14ac:dyDescent="0.3">
      <c r="A499" s="152" t="s">
        <v>1286</v>
      </c>
      <c r="B499" s="152" t="s">
        <v>2281</v>
      </c>
    </row>
    <row r="500" spans="1:2" x14ac:dyDescent="0.3">
      <c r="A500" s="152" t="s">
        <v>2828</v>
      </c>
      <c r="B500" s="152" t="s">
        <v>2829</v>
      </c>
    </row>
    <row r="501" spans="1:2" x14ac:dyDescent="0.3">
      <c r="A501" s="152" t="s">
        <v>2830</v>
      </c>
      <c r="B501" s="152" t="s">
        <v>2831</v>
      </c>
    </row>
    <row r="502" spans="1:2" x14ac:dyDescent="0.3">
      <c r="A502" s="152" t="s">
        <v>2832</v>
      </c>
      <c r="B502" s="152" t="s">
        <v>2833</v>
      </c>
    </row>
    <row r="503" spans="1:2" x14ac:dyDescent="0.3">
      <c r="A503" s="152" t="s">
        <v>2834</v>
      </c>
      <c r="B503" s="152" t="s">
        <v>2835</v>
      </c>
    </row>
    <row r="504" spans="1:2" x14ac:dyDescent="0.3">
      <c r="A504" s="152" t="s">
        <v>1287</v>
      </c>
      <c r="B504" s="152" t="s">
        <v>2282</v>
      </c>
    </row>
    <row r="505" spans="1:2" x14ac:dyDescent="0.3">
      <c r="A505" s="152" t="s">
        <v>1288</v>
      </c>
      <c r="B505" s="152" t="s">
        <v>2283</v>
      </c>
    </row>
    <row r="506" spans="1:2" x14ac:dyDescent="0.3">
      <c r="A506" s="152" t="s">
        <v>1289</v>
      </c>
      <c r="B506" s="152" t="s">
        <v>2284</v>
      </c>
    </row>
    <row r="507" spans="1:2" x14ac:dyDescent="0.3">
      <c r="A507" s="152" t="s">
        <v>1290</v>
      </c>
      <c r="B507" s="152" t="s">
        <v>2285</v>
      </c>
    </row>
    <row r="508" spans="1:2" x14ac:dyDescent="0.3">
      <c r="A508" s="152" t="s">
        <v>1291</v>
      </c>
      <c r="B508" s="152" t="s">
        <v>2286</v>
      </c>
    </row>
    <row r="509" spans="1:2" x14ac:dyDescent="0.3">
      <c r="A509" s="152" t="s">
        <v>2836</v>
      </c>
      <c r="B509" s="152" t="s">
        <v>2837</v>
      </c>
    </row>
    <row r="510" spans="1:2" x14ac:dyDescent="0.3">
      <c r="A510" s="152" t="s">
        <v>2838</v>
      </c>
      <c r="B510" s="152" t="s">
        <v>2839</v>
      </c>
    </row>
    <row r="511" spans="1:2" x14ac:dyDescent="0.3">
      <c r="A511" s="152" t="s">
        <v>2840</v>
      </c>
      <c r="B511" s="152" t="s">
        <v>2841</v>
      </c>
    </row>
    <row r="512" spans="1:2" x14ac:dyDescent="0.3">
      <c r="A512" s="152" t="s">
        <v>1292</v>
      </c>
      <c r="B512" s="152" t="s">
        <v>2287</v>
      </c>
    </row>
    <row r="513" spans="1:2" x14ac:dyDescent="0.3">
      <c r="A513" s="152" t="s">
        <v>2842</v>
      </c>
      <c r="B513" s="152" t="s">
        <v>2843</v>
      </c>
    </row>
    <row r="514" spans="1:2" x14ac:dyDescent="0.3">
      <c r="A514" s="152" t="s">
        <v>1293</v>
      </c>
      <c r="B514" s="152" t="s">
        <v>2288</v>
      </c>
    </row>
    <row r="515" spans="1:2" x14ac:dyDescent="0.3">
      <c r="A515" s="152" t="s">
        <v>1294</v>
      </c>
      <c r="B515" s="152" t="s">
        <v>2289</v>
      </c>
    </row>
    <row r="516" spans="1:2" x14ac:dyDescent="0.3">
      <c r="A516" s="152" t="s">
        <v>1295</v>
      </c>
      <c r="B516" s="152" t="s">
        <v>2290</v>
      </c>
    </row>
    <row r="517" spans="1:2" x14ac:dyDescent="0.3">
      <c r="A517" s="152" t="s">
        <v>1296</v>
      </c>
      <c r="B517" s="152" t="s">
        <v>2291</v>
      </c>
    </row>
    <row r="518" spans="1:2" x14ac:dyDescent="0.3">
      <c r="A518" s="152" t="s">
        <v>1297</v>
      </c>
      <c r="B518" s="152" t="s">
        <v>2292</v>
      </c>
    </row>
    <row r="519" spans="1:2" x14ac:dyDescent="0.3">
      <c r="A519" s="152" t="s">
        <v>1298</v>
      </c>
      <c r="B519" s="152" t="s">
        <v>2293</v>
      </c>
    </row>
    <row r="520" spans="1:2" x14ac:dyDescent="0.3">
      <c r="A520" s="152" t="s">
        <v>1299</v>
      </c>
      <c r="B520" s="152" t="s">
        <v>2294</v>
      </c>
    </row>
    <row r="521" spans="1:2" x14ac:dyDescent="0.3">
      <c r="A521" s="152" t="s">
        <v>1300</v>
      </c>
      <c r="B521" s="152" t="s">
        <v>2295</v>
      </c>
    </row>
    <row r="522" spans="1:2" x14ac:dyDescent="0.3">
      <c r="A522" s="152" t="s">
        <v>1301</v>
      </c>
      <c r="B522" s="152" t="s">
        <v>2296</v>
      </c>
    </row>
    <row r="523" spans="1:2" x14ac:dyDescent="0.3">
      <c r="A523" s="152" t="s">
        <v>1302</v>
      </c>
      <c r="B523" s="152" t="s">
        <v>2297</v>
      </c>
    </row>
    <row r="524" spans="1:2" x14ac:dyDescent="0.3">
      <c r="A524" s="152" t="s">
        <v>2844</v>
      </c>
      <c r="B524" s="152" t="s">
        <v>2845</v>
      </c>
    </row>
    <row r="525" spans="1:2" x14ac:dyDescent="0.3">
      <c r="A525" s="152" t="s">
        <v>1303</v>
      </c>
      <c r="B525" s="152" t="s">
        <v>2298</v>
      </c>
    </row>
    <row r="526" spans="1:2" x14ac:dyDescent="0.3">
      <c r="A526" s="152" t="s">
        <v>2846</v>
      </c>
      <c r="B526" s="152" t="s">
        <v>2847</v>
      </c>
    </row>
    <row r="527" spans="1:2" x14ac:dyDescent="0.3">
      <c r="A527" s="152" t="s">
        <v>1304</v>
      </c>
      <c r="B527" s="152" t="s">
        <v>2299</v>
      </c>
    </row>
    <row r="528" spans="1:2" x14ac:dyDescent="0.3">
      <c r="A528" s="152" t="s">
        <v>1305</v>
      </c>
      <c r="B528" s="152" t="s">
        <v>2300</v>
      </c>
    </row>
    <row r="529" spans="1:2" ht="118.5" customHeight="1" x14ac:dyDescent="0.3">
      <c r="A529" s="152" t="s">
        <v>1306</v>
      </c>
      <c r="B529" s="177" t="s">
        <v>2872</v>
      </c>
    </row>
    <row r="530" spans="1:2" x14ac:dyDescent="0.3">
      <c r="A530" s="152" t="s">
        <v>1307</v>
      </c>
      <c r="B530" s="152" t="s">
        <v>2848</v>
      </c>
    </row>
    <row r="531" spans="1:2" x14ac:dyDescent="0.3">
      <c r="A531" s="152" t="s">
        <v>1308</v>
      </c>
      <c r="B531" s="152" t="s">
        <v>2440</v>
      </c>
    </row>
    <row r="532" spans="1:2" x14ac:dyDescent="0.3">
      <c r="A532" s="152" t="s">
        <v>2849</v>
      </c>
      <c r="B532" s="152" t="s">
        <v>2850</v>
      </c>
    </row>
    <row r="533" spans="1:2" x14ac:dyDescent="0.3">
      <c r="A533" s="152" t="s">
        <v>2851</v>
      </c>
      <c r="B533" s="152" t="s">
        <v>2852</v>
      </c>
    </row>
    <row r="534" spans="1:2" x14ac:dyDescent="0.3">
      <c r="A534" s="152" t="s">
        <v>2853</v>
      </c>
      <c r="B534" s="152" t="s">
        <v>2854</v>
      </c>
    </row>
    <row r="535" spans="1:2" x14ac:dyDescent="0.3">
      <c r="A535" s="152" t="s">
        <v>2855</v>
      </c>
      <c r="B535" s="152" t="s">
        <v>2856</v>
      </c>
    </row>
    <row r="536" spans="1:2" x14ac:dyDescent="0.3">
      <c r="A536" s="152" t="s">
        <v>2862</v>
      </c>
      <c r="B536" s="152" t="s">
        <v>2971</v>
      </c>
    </row>
    <row r="537" spans="1:2" x14ac:dyDescent="0.3">
      <c r="A537" s="152" t="s">
        <v>2910</v>
      </c>
      <c r="B537" s="152" t="s">
        <v>2879</v>
      </c>
    </row>
    <row r="538" spans="1:2" x14ac:dyDescent="0.3">
      <c r="A538" s="152" t="s">
        <v>2911</v>
      </c>
      <c r="B538" s="152" t="s">
        <v>2882</v>
      </c>
    </row>
    <row r="539" spans="1:2" x14ac:dyDescent="0.3">
      <c r="A539" s="152" t="s">
        <v>2912</v>
      </c>
      <c r="B539" s="152" t="s">
        <v>2883</v>
      </c>
    </row>
    <row r="540" spans="1:2" x14ac:dyDescent="0.3">
      <c r="A540" s="152" t="s">
        <v>2913</v>
      </c>
      <c r="B540" s="152" t="s">
        <v>2884</v>
      </c>
    </row>
    <row r="541" spans="1:2" x14ac:dyDescent="0.3">
      <c r="A541" s="152" t="s">
        <v>2914</v>
      </c>
      <c r="B541" s="152" t="s">
        <v>2885</v>
      </c>
    </row>
    <row r="542" spans="1:2" x14ac:dyDescent="0.3">
      <c r="A542" s="152" t="s">
        <v>2915</v>
      </c>
      <c r="B542" s="152" t="s">
        <v>2886</v>
      </c>
    </row>
    <row r="543" spans="1:2" x14ac:dyDescent="0.3">
      <c r="A543" s="152" t="s">
        <v>2916</v>
      </c>
      <c r="B543" s="152" t="s">
        <v>2887</v>
      </c>
    </row>
    <row r="544" spans="1:2" x14ac:dyDescent="0.3">
      <c r="A544" s="152" t="s">
        <v>2917</v>
      </c>
      <c r="B544" s="152" t="s">
        <v>2888</v>
      </c>
    </row>
    <row r="545" spans="1:2" x14ac:dyDescent="0.3">
      <c r="A545" s="152" t="s">
        <v>2918</v>
      </c>
      <c r="B545" s="152" t="s">
        <v>2889</v>
      </c>
    </row>
    <row r="546" spans="1:2" x14ac:dyDescent="0.3">
      <c r="A546" s="152" t="s">
        <v>2919</v>
      </c>
      <c r="B546" s="152" t="s">
        <v>2890</v>
      </c>
    </row>
    <row r="547" spans="1:2" x14ac:dyDescent="0.3">
      <c r="A547" s="152" t="s">
        <v>2920</v>
      </c>
      <c r="B547" s="152" t="s">
        <v>2891</v>
      </c>
    </row>
    <row r="548" spans="1:2" x14ac:dyDescent="0.3">
      <c r="A548" s="152" t="s">
        <v>2921</v>
      </c>
      <c r="B548" s="152" t="s">
        <v>2892</v>
      </c>
    </row>
    <row r="549" spans="1:2" x14ac:dyDescent="0.3">
      <c r="A549" s="152" t="s">
        <v>2922</v>
      </c>
      <c r="B549" s="152" t="s">
        <v>2873</v>
      </c>
    </row>
    <row r="550" spans="1:2" x14ac:dyDescent="0.3">
      <c r="A550" s="152" t="s">
        <v>2923</v>
      </c>
      <c r="B550" s="152" t="s">
        <v>2874</v>
      </c>
    </row>
    <row r="551" spans="1:2" x14ac:dyDescent="0.3">
      <c r="A551" s="152" t="s">
        <v>2924</v>
      </c>
      <c r="B551" s="152" t="s">
        <v>2875</v>
      </c>
    </row>
    <row r="552" spans="1:2" x14ac:dyDescent="0.3">
      <c r="A552" s="152" t="s">
        <v>2925</v>
      </c>
      <c r="B552" s="152" t="s">
        <v>2893</v>
      </c>
    </row>
    <row r="553" spans="1:2" x14ac:dyDescent="0.3">
      <c r="A553" s="152" t="s">
        <v>2926</v>
      </c>
      <c r="B553" s="152" t="s">
        <v>2894</v>
      </c>
    </row>
    <row r="554" spans="1:2" x14ac:dyDescent="0.3">
      <c r="A554" s="152" t="s">
        <v>2927</v>
      </c>
      <c r="B554" s="152" t="s">
        <v>2895</v>
      </c>
    </row>
    <row r="555" spans="1:2" x14ac:dyDescent="0.3">
      <c r="A555" s="152" t="s">
        <v>2928</v>
      </c>
      <c r="B555" s="152" t="s">
        <v>2896</v>
      </c>
    </row>
    <row r="556" spans="1:2" x14ac:dyDescent="0.3">
      <c r="A556" s="152" t="s">
        <v>2929</v>
      </c>
      <c r="B556" s="152" t="s">
        <v>2897</v>
      </c>
    </row>
    <row r="557" spans="1:2" x14ac:dyDescent="0.3">
      <c r="A557" s="152" t="s">
        <v>2930</v>
      </c>
      <c r="B557" s="152" t="s">
        <v>2898</v>
      </c>
    </row>
    <row r="558" spans="1:2" x14ac:dyDescent="0.3">
      <c r="A558" s="152" t="s">
        <v>2931</v>
      </c>
      <c r="B558" s="152" t="s">
        <v>2899</v>
      </c>
    </row>
    <row r="559" spans="1:2" x14ac:dyDescent="0.3">
      <c r="A559" s="152" t="s">
        <v>2932</v>
      </c>
      <c r="B559" s="152" t="s">
        <v>2900</v>
      </c>
    </row>
    <row r="560" spans="1:2" x14ac:dyDescent="0.3">
      <c r="A560" s="152" t="s">
        <v>2933</v>
      </c>
      <c r="B560" s="152" t="s">
        <v>2901</v>
      </c>
    </row>
    <row r="561" spans="1:2" x14ac:dyDescent="0.3">
      <c r="A561" s="152" t="s">
        <v>2934</v>
      </c>
      <c r="B561" s="152" t="s">
        <v>2902</v>
      </c>
    </row>
    <row r="562" spans="1:2" x14ac:dyDescent="0.3">
      <c r="A562" s="152" t="s">
        <v>2935</v>
      </c>
      <c r="B562" s="152" t="s">
        <v>2881</v>
      </c>
    </row>
    <row r="563" spans="1:2" x14ac:dyDescent="0.3">
      <c r="A563" s="152" t="s">
        <v>2936</v>
      </c>
      <c r="B563" s="152" t="s">
        <v>2880</v>
      </c>
    </row>
    <row r="564" spans="1:2" x14ac:dyDescent="0.3">
      <c r="A564" s="152" t="s">
        <v>2937</v>
      </c>
      <c r="B564" s="152" t="s">
        <v>2876</v>
      </c>
    </row>
    <row r="565" spans="1:2" x14ac:dyDescent="0.3">
      <c r="A565" s="152" t="s">
        <v>2938</v>
      </c>
      <c r="B565" s="152" t="s">
        <v>2877</v>
      </c>
    </row>
    <row r="566" spans="1:2" x14ac:dyDescent="0.3">
      <c r="A566" s="152" t="s">
        <v>2939</v>
      </c>
      <c r="B566" s="152" t="s">
        <v>2878</v>
      </c>
    </row>
  </sheetData>
  <phoneticPr fontId="30"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3.8" x14ac:dyDescent="0.3"/>
  <cols>
    <col min="2" max="2" width="13.33203125" style="113" customWidth="1"/>
    <col min="3" max="3" width="12.6640625" style="99" hidden="1" customWidth="1"/>
    <col min="4" max="4" width="45.6640625" style="95" customWidth="1"/>
    <col min="5" max="5" width="104" style="94" customWidth="1"/>
    <col min="6" max="6" width="15" style="91" customWidth="1"/>
  </cols>
  <sheetData>
    <row r="1" spans="1:12" x14ac:dyDescent="0.3">
      <c r="B1" s="112"/>
      <c r="C1" s="97"/>
      <c r="D1" s="88"/>
      <c r="E1" s="89"/>
      <c r="F1" s="90"/>
    </row>
    <row r="2" spans="1:12" x14ac:dyDescent="0.3">
      <c r="B2" s="112"/>
      <c r="C2" s="97"/>
      <c r="D2" s="88"/>
      <c r="E2" s="89"/>
      <c r="F2" s="90"/>
    </row>
    <row r="3" spans="1:12" x14ac:dyDescent="0.3">
      <c r="B3" s="112"/>
      <c r="C3" s="97"/>
      <c r="D3" s="88"/>
      <c r="E3" s="89"/>
      <c r="F3" s="90"/>
    </row>
    <row r="4" spans="1:12" ht="15.6" x14ac:dyDescent="0.3">
      <c r="B4" s="126" t="s">
        <v>927</v>
      </c>
      <c r="C4" s="98"/>
      <c r="D4" s="88"/>
      <c r="E4" s="89"/>
      <c r="F4" s="90"/>
    </row>
    <row r="5" spans="1:12" x14ac:dyDescent="0.3">
      <c r="B5" s="112"/>
      <c r="C5" s="97"/>
      <c r="D5" s="88"/>
      <c r="E5" s="89"/>
      <c r="F5" s="90"/>
    </row>
    <row r="6" spans="1:12" ht="41.4" x14ac:dyDescent="0.3">
      <c r="A6" s="100"/>
      <c r="B6" s="93" t="s">
        <v>928</v>
      </c>
      <c r="C6" s="96" t="s">
        <v>979</v>
      </c>
      <c r="D6" s="92" t="s">
        <v>929</v>
      </c>
      <c r="E6" s="93" t="s">
        <v>2356</v>
      </c>
      <c r="F6" s="92" t="s">
        <v>2321</v>
      </c>
    </row>
    <row r="7" spans="1:12" ht="15.6" x14ac:dyDescent="0.3">
      <c r="A7" s="100"/>
      <c r="B7" s="129"/>
      <c r="C7" s="127"/>
      <c r="D7" s="130" t="s">
        <v>101</v>
      </c>
      <c r="E7" s="128"/>
      <c r="F7" s="131"/>
    </row>
    <row r="8" spans="1:12" ht="51.75" customHeight="1" x14ac:dyDescent="0.3">
      <c r="A8" s="100"/>
      <c r="B8" s="142">
        <v>1010</v>
      </c>
      <c r="C8" s="127">
        <v>6</v>
      </c>
      <c r="D8" s="85" t="s">
        <v>2403</v>
      </c>
      <c r="E8" s="134" t="s">
        <v>2303</v>
      </c>
      <c r="F8" s="146" t="s">
        <v>930</v>
      </c>
    </row>
    <row r="9" spans="1:12" ht="41.4" x14ac:dyDescent="0.3">
      <c r="A9" s="100"/>
      <c r="B9" s="142">
        <v>1020</v>
      </c>
      <c r="C9" s="127">
        <v>8</v>
      </c>
      <c r="D9" s="85" t="s">
        <v>7</v>
      </c>
      <c r="E9" s="140" t="s">
        <v>2304</v>
      </c>
      <c r="F9" s="146" t="s">
        <v>931</v>
      </c>
    </row>
    <row r="10" spans="1:12" ht="82.8" x14ac:dyDescent="0.3">
      <c r="A10" s="100"/>
      <c r="B10" s="142">
        <v>1030</v>
      </c>
      <c r="C10" s="127">
        <v>9</v>
      </c>
      <c r="D10" s="85" t="s">
        <v>8</v>
      </c>
      <c r="E10" s="134" t="s">
        <v>2404</v>
      </c>
      <c r="F10" s="146" t="s">
        <v>1316</v>
      </c>
    </row>
    <row r="11" spans="1:12" ht="82.8" x14ac:dyDescent="0.3">
      <c r="A11" s="100"/>
      <c r="B11" s="142">
        <v>1040</v>
      </c>
      <c r="C11" s="127">
        <v>11</v>
      </c>
      <c r="D11" s="85" t="s">
        <v>289</v>
      </c>
      <c r="E11" s="134" t="s">
        <v>2405</v>
      </c>
      <c r="F11" s="146" t="s">
        <v>2406</v>
      </c>
    </row>
    <row r="12" spans="1:12" ht="41.4" x14ac:dyDescent="0.3">
      <c r="A12" s="100"/>
      <c r="B12" s="142">
        <v>1050</v>
      </c>
      <c r="C12" s="127"/>
      <c r="D12" s="84" t="s">
        <v>1312</v>
      </c>
      <c r="E12" s="134" t="s">
        <v>2312</v>
      </c>
      <c r="F12" s="146" t="s">
        <v>2306</v>
      </c>
    </row>
    <row r="13" spans="1:12" ht="41.4" x14ac:dyDescent="0.3">
      <c r="A13" s="100"/>
      <c r="B13" s="142">
        <v>1060</v>
      </c>
      <c r="C13" s="127"/>
      <c r="D13" s="84" t="s">
        <v>1314</v>
      </c>
      <c r="E13" s="134" t="s">
        <v>2313</v>
      </c>
      <c r="F13" s="146" t="s">
        <v>2306</v>
      </c>
    </row>
    <row r="14" spans="1:12" ht="41.4" x14ac:dyDescent="0.3">
      <c r="A14" s="100"/>
      <c r="B14" s="142">
        <v>1070</v>
      </c>
      <c r="C14" s="135"/>
      <c r="D14" s="84" t="s">
        <v>1315</v>
      </c>
      <c r="E14" s="140" t="s">
        <v>2439</v>
      </c>
      <c r="F14" s="146" t="s">
        <v>2308</v>
      </c>
      <c r="G14" s="100"/>
      <c r="H14" s="100"/>
      <c r="I14" s="100"/>
      <c r="J14" s="100"/>
      <c r="K14" s="100"/>
      <c r="L14" s="100"/>
    </row>
    <row r="15" spans="1:12" ht="41.4" x14ac:dyDescent="0.3">
      <c r="A15" s="100"/>
      <c r="B15" s="142">
        <v>1080</v>
      </c>
      <c r="C15" s="127"/>
      <c r="D15" s="84" t="s">
        <v>1313</v>
      </c>
      <c r="E15" s="128" t="s">
        <v>2365</v>
      </c>
      <c r="F15" s="146" t="s">
        <v>2305</v>
      </c>
    </row>
    <row r="16" spans="1:12" ht="41.4" x14ac:dyDescent="0.3">
      <c r="A16" s="100"/>
      <c r="B16" s="142">
        <v>1090</v>
      </c>
      <c r="C16" s="127"/>
      <c r="D16" s="102" t="s">
        <v>2858</v>
      </c>
      <c r="E16" s="134" t="s">
        <v>2366</v>
      </c>
      <c r="F16" s="146" t="s">
        <v>2307</v>
      </c>
    </row>
    <row r="17" spans="1:6" ht="41.4" x14ac:dyDescent="0.3">
      <c r="A17" s="100"/>
      <c r="B17" s="142">
        <v>1100</v>
      </c>
      <c r="C17" s="127"/>
      <c r="D17" s="102" t="s">
        <v>2859</v>
      </c>
      <c r="E17" s="134" t="s">
        <v>2367</v>
      </c>
      <c r="F17" s="146" t="s">
        <v>2311</v>
      </c>
    </row>
    <row r="18" spans="1:6" ht="55.2" x14ac:dyDescent="0.3">
      <c r="A18" s="100"/>
      <c r="B18" s="142">
        <v>1110</v>
      </c>
      <c r="C18" s="127"/>
      <c r="D18" s="102" t="s">
        <v>2857</v>
      </c>
      <c r="E18" s="134" t="s">
        <v>2368</v>
      </c>
      <c r="F18" s="146" t="s">
        <v>2309</v>
      </c>
    </row>
    <row r="19" spans="1:6" ht="27.6" x14ac:dyDescent="0.3">
      <c r="A19" s="100"/>
      <c r="B19" s="142">
        <v>1120</v>
      </c>
      <c r="C19" s="127"/>
      <c r="D19" s="102" t="s">
        <v>2860</v>
      </c>
      <c r="E19" s="134" t="s">
        <v>2369</v>
      </c>
      <c r="F19" s="146" t="s">
        <v>2310</v>
      </c>
    </row>
    <row r="20" spans="1:6" ht="127.95" customHeight="1" x14ac:dyDescent="0.3">
      <c r="A20" s="100"/>
      <c r="B20" s="149">
        <v>1125</v>
      </c>
      <c r="C20" s="150"/>
      <c r="D20" s="102" t="s">
        <v>2370</v>
      </c>
      <c r="E20" s="140" t="s">
        <v>2413</v>
      </c>
      <c r="F20" s="151" t="s">
        <v>2372</v>
      </c>
    </row>
    <row r="21" spans="1:6" ht="27.6" x14ac:dyDescent="0.3">
      <c r="A21" s="100"/>
      <c r="B21" s="142">
        <v>1130</v>
      </c>
      <c r="C21" s="127">
        <v>13</v>
      </c>
      <c r="D21" s="103" t="s">
        <v>10</v>
      </c>
      <c r="E21" s="128" t="s">
        <v>932</v>
      </c>
      <c r="F21" s="146" t="s">
        <v>933</v>
      </c>
    </row>
    <row r="22" spans="1:6" ht="27.6" x14ac:dyDescent="0.3">
      <c r="A22" s="100"/>
      <c r="B22" s="142">
        <v>1140</v>
      </c>
      <c r="C22" s="127">
        <v>14</v>
      </c>
      <c r="D22" s="84" t="s">
        <v>11</v>
      </c>
      <c r="E22" s="128" t="s">
        <v>934</v>
      </c>
      <c r="F22" s="146"/>
    </row>
    <row r="23" spans="1:6" ht="27.6" x14ac:dyDescent="0.3">
      <c r="A23" s="100"/>
      <c r="B23" s="143">
        <v>1150</v>
      </c>
      <c r="C23" s="127">
        <v>15</v>
      </c>
      <c r="D23" s="84" t="s">
        <v>12</v>
      </c>
      <c r="E23" s="128" t="s">
        <v>935</v>
      </c>
      <c r="F23" s="146"/>
    </row>
    <row r="24" spans="1:6" x14ac:dyDescent="0.3">
      <c r="A24" s="100"/>
      <c r="B24" s="143">
        <v>1160</v>
      </c>
      <c r="C24" s="127">
        <v>16</v>
      </c>
      <c r="D24" s="84" t="s">
        <v>13</v>
      </c>
      <c r="E24" s="128" t="s">
        <v>936</v>
      </c>
      <c r="F24" s="146" t="s">
        <v>933</v>
      </c>
    </row>
    <row r="25" spans="1:6" ht="27.6" x14ac:dyDescent="0.3">
      <c r="A25" s="100"/>
      <c r="B25" s="142">
        <v>1170</v>
      </c>
      <c r="C25" s="127">
        <v>20</v>
      </c>
      <c r="D25" s="85" t="s">
        <v>14</v>
      </c>
      <c r="E25" s="136" t="s">
        <v>937</v>
      </c>
      <c r="F25" s="146" t="s">
        <v>938</v>
      </c>
    </row>
    <row r="26" spans="1:6" ht="27.6" x14ac:dyDescent="0.3">
      <c r="A26" s="100"/>
      <c r="B26" s="142">
        <v>1180</v>
      </c>
      <c r="C26" s="127">
        <v>21</v>
      </c>
      <c r="D26" s="84" t="s">
        <v>11</v>
      </c>
      <c r="E26" s="128" t="s">
        <v>939</v>
      </c>
      <c r="F26" s="146"/>
    </row>
    <row r="27" spans="1:6" ht="27.6" x14ac:dyDescent="0.3">
      <c r="A27" s="100"/>
      <c r="B27" s="142">
        <v>1190</v>
      </c>
      <c r="C27" s="127">
        <v>22</v>
      </c>
      <c r="D27" s="84" t="s">
        <v>12</v>
      </c>
      <c r="E27" s="128" t="s">
        <v>940</v>
      </c>
      <c r="F27" s="146"/>
    </row>
    <row r="28" spans="1:6" x14ac:dyDescent="0.3">
      <c r="A28" s="100"/>
      <c r="B28" s="143">
        <v>1200</v>
      </c>
      <c r="C28" s="127">
        <v>23</v>
      </c>
      <c r="D28" s="84" t="s">
        <v>13</v>
      </c>
      <c r="E28" s="128" t="s">
        <v>941</v>
      </c>
      <c r="F28" s="146"/>
    </row>
    <row r="29" spans="1:6" ht="51.75" customHeight="1" x14ac:dyDescent="0.3">
      <c r="A29" s="100"/>
      <c r="B29" s="142">
        <v>1210</v>
      </c>
      <c r="C29" s="127">
        <v>25</v>
      </c>
      <c r="D29" s="85" t="s">
        <v>15</v>
      </c>
      <c r="E29" s="128" t="s">
        <v>2324</v>
      </c>
      <c r="F29" s="146" t="s">
        <v>2419</v>
      </c>
    </row>
    <row r="30" spans="1:6" ht="27.6" x14ac:dyDescent="0.3">
      <c r="A30" s="100"/>
      <c r="B30" s="143">
        <v>1220</v>
      </c>
      <c r="C30" s="127">
        <v>26</v>
      </c>
      <c r="D30" s="84" t="s">
        <v>11</v>
      </c>
      <c r="E30" s="128" t="s">
        <v>942</v>
      </c>
      <c r="F30" s="146"/>
    </row>
    <row r="31" spans="1:6" ht="27.6" x14ac:dyDescent="0.3">
      <c r="A31" s="100"/>
      <c r="B31" s="143">
        <v>1230</v>
      </c>
      <c r="C31" s="127">
        <v>27</v>
      </c>
      <c r="D31" s="84" t="s">
        <v>12</v>
      </c>
      <c r="E31" s="128" t="s">
        <v>943</v>
      </c>
      <c r="F31" s="146"/>
    </row>
    <row r="32" spans="1:6" x14ac:dyDescent="0.3">
      <c r="A32" s="100"/>
      <c r="B32" s="143">
        <v>1240</v>
      </c>
      <c r="C32" s="127">
        <v>28</v>
      </c>
      <c r="D32" s="84" t="s">
        <v>13</v>
      </c>
      <c r="E32" s="128" t="s">
        <v>944</v>
      </c>
      <c r="F32" s="146"/>
    </row>
    <row r="33" spans="1:6" ht="60" customHeight="1" x14ac:dyDescent="0.3">
      <c r="A33" s="100"/>
      <c r="B33" s="142">
        <v>1250</v>
      </c>
      <c r="C33" s="127">
        <v>32</v>
      </c>
      <c r="D33" s="85" t="s">
        <v>16</v>
      </c>
      <c r="E33" s="141" t="s">
        <v>2373</v>
      </c>
      <c r="F33" s="146" t="s">
        <v>1317</v>
      </c>
    </row>
    <row r="34" spans="1:6" ht="27.6" x14ac:dyDescent="0.3">
      <c r="A34" s="100"/>
      <c r="B34" s="142">
        <v>1260</v>
      </c>
      <c r="C34" s="127">
        <v>33</v>
      </c>
      <c r="D34" s="84" t="s">
        <v>11</v>
      </c>
      <c r="E34" s="128" t="s">
        <v>945</v>
      </c>
      <c r="F34" s="146"/>
    </row>
    <row r="35" spans="1:6" ht="27.6" x14ac:dyDescent="0.3">
      <c r="A35" s="100"/>
      <c r="B35" s="142">
        <v>1270</v>
      </c>
      <c r="C35" s="127">
        <v>34</v>
      </c>
      <c r="D35" s="84" t="s">
        <v>12</v>
      </c>
      <c r="E35" s="128" t="s">
        <v>946</v>
      </c>
      <c r="F35" s="146"/>
    </row>
    <row r="36" spans="1:6" ht="55.2" x14ac:dyDescent="0.3">
      <c r="A36" s="100"/>
      <c r="B36" s="142">
        <v>1280</v>
      </c>
      <c r="C36" s="127">
        <v>35</v>
      </c>
      <c r="D36" s="84" t="s">
        <v>13</v>
      </c>
      <c r="E36" s="133" t="s">
        <v>2325</v>
      </c>
      <c r="F36" s="146"/>
    </row>
    <row r="37" spans="1:6" ht="27.6" x14ac:dyDescent="0.3">
      <c r="A37" s="100"/>
      <c r="B37" s="142">
        <v>1290</v>
      </c>
      <c r="C37" s="127"/>
      <c r="D37" s="103" t="s">
        <v>283</v>
      </c>
      <c r="E37" s="134" t="s">
        <v>2326</v>
      </c>
      <c r="F37" s="146" t="s">
        <v>2327</v>
      </c>
    </row>
    <row r="38" spans="1:6" ht="41.4" x14ac:dyDescent="0.3">
      <c r="A38" s="100"/>
      <c r="B38" s="142">
        <v>1300</v>
      </c>
      <c r="C38" s="127">
        <v>42</v>
      </c>
      <c r="D38" s="85" t="s">
        <v>111</v>
      </c>
      <c r="E38" s="128" t="s">
        <v>947</v>
      </c>
      <c r="F38" s="146" t="s">
        <v>1318</v>
      </c>
    </row>
    <row r="39" spans="1:6" x14ac:dyDescent="0.3">
      <c r="A39" s="100"/>
      <c r="B39" s="143">
        <v>1310</v>
      </c>
      <c r="C39" s="127">
        <v>43</v>
      </c>
      <c r="D39" s="84" t="s">
        <v>20</v>
      </c>
      <c r="E39" s="128" t="s">
        <v>948</v>
      </c>
      <c r="F39" s="146"/>
    </row>
    <row r="40" spans="1:6" x14ac:dyDescent="0.3">
      <c r="A40" s="100"/>
      <c r="B40" s="143">
        <v>1320</v>
      </c>
      <c r="C40" s="127">
        <v>44</v>
      </c>
      <c r="D40" s="84" t="s">
        <v>21</v>
      </c>
      <c r="E40" s="128" t="s">
        <v>949</v>
      </c>
      <c r="F40" s="146"/>
    </row>
    <row r="41" spans="1:6" x14ac:dyDescent="0.3">
      <c r="A41" s="100"/>
      <c r="B41" s="143">
        <v>1330</v>
      </c>
      <c r="C41" s="127">
        <v>45</v>
      </c>
      <c r="D41" s="84" t="s">
        <v>22</v>
      </c>
      <c r="E41" s="128" t="s">
        <v>950</v>
      </c>
      <c r="F41" s="146"/>
    </row>
    <row r="42" spans="1:6" ht="29.25" customHeight="1" x14ac:dyDescent="0.3">
      <c r="A42" s="100"/>
      <c r="B42" s="142">
        <v>1340</v>
      </c>
      <c r="C42" s="127">
        <v>46</v>
      </c>
      <c r="D42" s="84" t="s">
        <v>23</v>
      </c>
      <c r="E42" s="128" t="s">
        <v>2328</v>
      </c>
      <c r="F42" s="146"/>
    </row>
    <row r="43" spans="1:6" ht="41.4" x14ac:dyDescent="0.3">
      <c r="A43" s="100"/>
      <c r="B43" s="142">
        <v>1350</v>
      </c>
      <c r="C43" s="127">
        <v>47</v>
      </c>
      <c r="D43" s="103" t="s">
        <v>24</v>
      </c>
      <c r="E43" s="137" t="s">
        <v>2374</v>
      </c>
      <c r="F43" s="146"/>
    </row>
    <row r="44" spans="1:6" ht="27.6" x14ac:dyDescent="0.3">
      <c r="A44" s="100"/>
      <c r="B44" s="142">
        <v>1360</v>
      </c>
      <c r="C44" s="127"/>
      <c r="D44" s="103" t="s">
        <v>284</v>
      </c>
      <c r="E44" s="134" t="s">
        <v>2331</v>
      </c>
      <c r="F44" s="146">
        <v>39</v>
      </c>
    </row>
    <row r="45" spans="1:6" x14ac:dyDescent="0.3">
      <c r="A45" s="100"/>
      <c r="B45" s="143">
        <v>1370</v>
      </c>
      <c r="C45" s="127">
        <v>48</v>
      </c>
      <c r="D45" s="85" t="s">
        <v>25</v>
      </c>
      <c r="E45" s="128"/>
      <c r="F45" s="146"/>
    </row>
    <row r="46" spans="1:6" ht="53.25" customHeight="1" x14ac:dyDescent="0.3">
      <c r="A46" s="100"/>
      <c r="B46" s="142">
        <v>1380</v>
      </c>
      <c r="C46" s="127">
        <v>49</v>
      </c>
      <c r="D46" s="84" t="s">
        <v>26</v>
      </c>
      <c r="E46" s="128" t="s">
        <v>2375</v>
      </c>
      <c r="F46" s="146">
        <v>13</v>
      </c>
    </row>
    <row r="47" spans="1:6" ht="55.2" x14ac:dyDescent="0.3">
      <c r="A47" s="100"/>
      <c r="B47" s="142">
        <v>1390</v>
      </c>
      <c r="C47" s="127">
        <v>54</v>
      </c>
      <c r="D47" s="83" t="s">
        <v>100</v>
      </c>
      <c r="E47" s="128" t="s">
        <v>951</v>
      </c>
      <c r="F47" s="146">
        <v>14</v>
      </c>
    </row>
    <row r="48" spans="1:6" ht="41.4" x14ac:dyDescent="0.3">
      <c r="A48" s="100"/>
      <c r="B48" s="142">
        <v>1400</v>
      </c>
      <c r="C48" s="127">
        <v>59</v>
      </c>
      <c r="D48" s="84" t="s">
        <v>29</v>
      </c>
      <c r="E48" s="128" t="s">
        <v>2376</v>
      </c>
      <c r="F48" s="146" t="s">
        <v>2407</v>
      </c>
    </row>
    <row r="49" spans="1:6" ht="27.6" x14ac:dyDescent="0.3">
      <c r="A49" s="100"/>
      <c r="B49" s="142">
        <v>1410</v>
      </c>
      <c r="C49" s="127">
        <v>60</v>
      </c>
      <c r="D49" s="84" t="s">
        <v>30</v>
      </c>
      <c r="E49" s="128" t="s">
        <v>952</v>
      </c>
      <c r="F49" s="146" t="s">
        <v>2426</v>
      </c>
    </row>
    <row r="50" spans="1:6" ht="26.4" x14ac:dyDescent="0.3">
      <c r="A50" s="100"/>
      <c r="B50" s="142">
        <v>1420</v>
      </c>
      <c r="C50" s="127">
        <v>61</v>
      </c>
      <c r="D50" s="83" t="s">
        <v>31</v>
      </c>
      <c r="E50" s="128" t="s">
        <v>953</v>
      </c>
      <c r="F50" s="146"/>
    </row>
    <row r="51" spans="1:6" ht="26.4" x14ac:dyDescent="0.3">
      <c r="A51" s="100"/>
      <c r="B51" s="142">
        <v>1430</v>
      </c>
      <c r="C51" s="127">
        <v>62</v>
      </c>
      <c r="D51" s="83" t="s">
        <v>32</v>
      </c>
      <c r="E51" s="128" t="s">
        <v>954</v>
      </c>
      <c r="F51" s="146"/>
    </row>
    <row r="52" spans="1:6" ht="26.4" x14ac:dyDescent="0.3">
      <c r="A52" s="100"/>
      <c r="B52" s="142">
        <v>1440</v>
      </c>
      <c r="C52" s="127">
        <v>63</v>
      </c>
      <c r="D52" s="83" t="s">
        <v>33</v>
      </c>
      <c r="E52" s="133" t="s">
        <v>2377</v>
      </c>
      <c r="F52" s="146"/>
    </row>
    <row r="53" spans="1:6" ht="96.6" x14ac:dyDescent="0.3">
      <c r="A53" s="100"/>
      <c r="B53" s="142">
        <v>1450</v>
      </c>
      <c r="C53" s="127">
        <v>65</v>
      </c>
      <c r="D53" s="84" t="s">
        <v>34</v>
      </c>
      <c r="E53" s="133" t="s">
        <v>2378</v>
      </c>
      <c r="F53" s="146" t="s">
        <v>2426</v>
      </c>
    </row>
    <row r="54" spans="1:6" x14ac:dyDescent="0.3">
      <c r="A54" s="100"/>
      <c r="B54" s="143">
        <v>1460</v>
      </c>
      <c r="C54" s="127">
        <v>71</v>
      </c>
      <c r="D54" s="85" t="s">
        <v>35</v>
      </c>
      <c r="E54" s="128"/>
      <c r="F54" s="146"/>
    </row>
    <row r="55" spans="1:6" x14ac:dyDescent="0.3">
      <c r="A55" s="100"/>
      <c r="B55" s="142">
        <v>1470</v>
      </c>
      <c r="C55" s="127">
        <v>72</v>
      </c>
      <c r="D55" s="84" t="s">
        <v>36</v>
      </c>
      <c r="E55" s="128" t="s">
        <v>955</v>
      </c>
      <c r="F55" s="146" t="s">
        <v>956</v>
      </c>
    </row>
    <row r="56" spans="1:6" x14ac:dyDescent="0.3">
      <c r="A56" s="100"/>
      <c r="B56" s="143">
        <v>1480</v>
      </c>
      <c r="C56" s="127">
        <v>73</v>
      </c>
      <c r="D56" s="84" t="s">
        <v>37</v>
      </c>
      <c r="E56" s="128" t="s">
        <v>957</v>
      </c>
      <c r="F56" s="146" t="s">
        <v>956</v>
      </c>
    </row>
    <row r="57" spans="1:6" ht="41.4" x14ac:dyDescent="0.3">
      <c r="A57" s="100"/>
      <c r="B57" s="142">
        <v>1490</v>
      </c>
      <c r="C57" s="127">
        <v>74</v>
      </c>
      <c r="D57" s="84" t="s">
        <v>38</v>
      </c>
      <c r="E57" s="128" t="s">
        <v>958</v>
      </c>
      <c r="F57" s="146" t="s">
        <v>959</v>
      </c>
    </row>
    <row r="58" spans="1:6" ht="26.25" customHeight="1" x14ac:dyDescent="0.3">
      <c r="A58" s="100"/>
      <c r="B58" s="142">
        <v>1500</v>
      </c>
      <c r="C58" s="127">
        <v>75</v>
      </c>
      <c r="D58" s="84" t="s">
        <v>960</v>
      </c>
      <c r="E58" s="128" t="s">
        <v>2364</v>
      </c>
      <c r="F58" s="146">
        <v>53</v>
      </c>
    </row>
    <row r="59" spans="1:6" ht="27.6" x14ac:dyDescent="0.3">
      <c r="A59" s="100"/>
      <c r="B59" s="142">
        <v>1510</v>
      </c>
      <c r="C59" s="127"/>
      <c r="D59" s="83" t="s">
        <v>1976</v>
      </c>
      <c r="E59" s="134" t="s">
        <v>2362</v>
      </c>
      <c r="F59" s="146">
        <v>53</v>
      </c>
    </row>
    <row r="60" spans="1:6" ht="27.6" x14ac:dyDescent="0.3">
      <c r="A60" s="100"/>
      <c r="B60" s="142">
        <v>1520</v>
      </c>
      <c r="C60" s="127"/>
      <c r="D60" s="83" t="s">
        <v>2302</v>
      </c>
      <c r="E60" s="134" t="s">
        <v>2361</v>
      </c>
      <c r="F60" s="146">
        <v>53</v>
      </c>
    </row>
    <row r="61" spans="1:6" ht="27.6" x14ac:dyDescent="0.3">
      <c r="A61" s="100"/>
      <c r="B61" s="142">
        <v>1530</v>
      </c>
      <c r="C61" s="127"/>
      <c r="D61" s="83" t="s">
        <v>285</v>
      </c>
      <c r="E61" s="134" t="s">
        <v>2363</v>
      </c>
      <c r="F61" s="146">
        <v>53</v>
      </c>
    </row>
    <row r="62" spans="1:6" ht="55.2" x14ac:dyDescent="0.3">
      <c r="A62" s="100"/>
      <c r="B62" s="142">
        <v>1540</v>
      </c>
      <c r="C62" s="127">
        <v>76</v>
      </c>
      <c r="D62" s="84" t="s">
        <v>40</v>
      </c>
      <c r="E62" s="141" t="s">
        <v>2414</v>
      </c>
      <c r="F62" s="146" t="s">
        <v>961</v>
      </c>
    </row>
    <row r="63" spans="1:6" x14ac:dyDescent="0.3">
      <c r="A63" s="100"/>
      <c r="B63" s="143">
        <v>1550</v>
      </c>
      <c r="C63" s="127"/>
      <c r="D63" s="132" t="s">
        <v>5</v>
      </c>
      <c r="E63" s="128" t="s">
        <v>2379</v>
      </c>
      <c r="F63" s="146"/>
    </row>
    <row r="64" spans="1:6" ht="15.6" x14ac:dyDescent="0.3">
      <c r="A64" s="100"/>
      <c r="B64" s="143"/>
      <c r="C64" s="127"/>
      <c r="D64" s="130" t="s">
        <v>102</v>
      </c>
      <c r="E64" s="128"/>
      <c r="F64" s="146"/>
    </row>
    <row r="65" spans="1:11" x14ac:dyDescent="0.3">
      <c r="A65" s="100"/>
      <c r="B65" s="143"/>
      <c r="C65" s="127"/>
      <c r="D65" s="85"/>
      <c r="E65" s="128"/>
      <c r="F65" s="146"/>
    </row>
    <row r="66" spans="1:11" ht="15.6" x14ac:dyDescent="0.3">
      <c r="A66" s="100"/>
      <c r="B66" s="143"/>
      <c r="C66" s="127"/>
      <c r="D66" s="130" t="s">
        <v>103</v>
      </c>
      <c r="E66" s="128"/>
      <c r="F66" s="146"/>
    </row>
    <row r="67" spans="1:11" ht="27.6" x14ac:dyDescent="0.3">
      <c r="A67" s="100"/>
      <c r="B67" s="142">
        <v>3010</v>
      </c>
      <c r="C67" s="127">
        <v>84</v>
      </c>
      <c r="D67" s="85" t="s">
        <v>44</v>
      </c>
      <c r="E67" s="128" t="s">
        <v>962</v>
      </c>
      <c r="F67" s="146" t="s">
        <v>963</v>
      </c>
    </row>
    <row r="68" spans="1:11" ht="27.6" x14ac:dyDescent="0.3">
      <c r="A68" s="100"/>
      <c r="B68" s="142">
        <v>3020</v>
      </c>
      <c r="C68" s="127">
        <v>85</v>
      </c>
      <c r="D68" s="85" t="s">
        <v>45</v>
      </c>
      <c r="E68" s="134" t="s">
        <v>2329</v>
      </c>
      <c r="F68" s="146" t="s">
        <v>964</v>
      </c>
    </row>
    <row r="69" spans="1:11" ht="27.6" x14ac:dyDescent="0.3">
      <c r="A69" s="100"/>
      <c r="B69" s="142">
        <v>3030</v>
      </c>
      <c r="C69" s="127"/>
      <c r="D69" s="105" t="s">
        <v>286</v>
      </c>
      <c r="E69" s="134" t="s">
        <v>2330</v>
      </c>
      <c r="F69" s="146">
        <v>39</v>
      </c>
    </row>
    <row r="70" spans="1:11" ht="82.8" x14ac:dyDescent="0.3">
      <c r="A70" s="100"/>
      <c r="B70" s="142">
        <v>3040</v>
      </c>
      <c r="C70" s="127">
        <v>102</v>
      </c>
      <c r="D70" s="85" t="s">
        <v>53</v>
      </c>
      <c r="E70" s="133" t="s">
        <v>2357</v>
      </c>
      <c r="F70" s="147" t="s">
        <v>2420</v>
      </c>
    </row>
    <row r="71" spans="1:11" ht="55.2" x14ac:dyDescent="0.3">
      <c r="A71" s="100"/>
      <c r="B71" s="142">
        <v>3050</v>
      </c>
      <c r="C71" s="127">
        <v>103</v>
      </c>
      <c r="D71" s="84" t="s">
        <v>1311</v>
      </c>
      <c r="E71" s="133" t="s">
        <v>2416</v>
      </c>
      <c r="F71" s="146" t="s">
        <v>2421</v>
      </c>
      <c r="K71" s="100"/>
    </row>
    <row r="72" spans="1:11" x14ac:dyDescent="0.3">
      <c r="A72" s="100"/>
      <c r="B72" s="142">
        <v>3060</v>
      </c>
      <c r="C72" s="127">
        <v>104</v>
      </c>
      <c r="D72" s="83" t="s">
        <v>47</v>
      </c>
      <c r="E72" s="128" t="s">
        <v>2337</v>
      </c>
      <c r="F72" s="146"/>
    </row>
    <row r="73" spans="1:11" ht="27.6" x14ac:dyDescent="0.3">
      <c r="A73" s="100"/>
      <c r="B73" s="142">
        <v>3070</v>
      </c>
      <c r="C73" s="127">
        <v>105</v>
      </c>
      <c r="D73" s="83" t="s">
        <v>115</v>
      </c>
      <c r="E73" s="128" t="s">
        <v>2336</v>
      </c>
      <c r="F73" s="146"/>
    </row>
    <row r="74" spans="1:11" ht="26.4" x14ac:dyDescent="0.3">
      <c r="A74" s="100"/>
      <c r="B74" s="142">
        <v>3080</v>
      </c>
      <c r="C74" s="127">
        <v>106</v>
      </c>
      <c r="D74" s="86" t="s">
        <v>48</v>
      </c>
      <c r="E74" s="239" t="s">
        <v>2335</v>
      </c>
      <c r="F74" s="146"/>
    </row>
    <row r="75" spans="1:11" ht="26.4" x14ac:dyDescent="0.3">
      <c r="A75" s="100"/>
      <c r="B75" s="142">
        <v>3090</v>
      </c>
      <c r="C75" s="127">
        <v>107</v>
      </c>
      <c r="D75" s="86" t="s">
        <v>49</v>
      </c>
      <c r="E75" s="239"/>
      <c r="F75" s="146"/>
    </row>
    <row r="76" spans="1:11" x14ac:dyDescent="0.3">
      <c r="A76" s="100"/>
      <c r="B76" s="142">
        <v>3100</v>
      </c>
      <c r="C76" s="127">
        <v>108</v>
      </c>
      <c r="D76" s="86" t="s">
        <v>50</v>
      </c>
      <c r="E76" s="239"/>
      <c r="F76" s="146"/>
    </row>
    <row r="77" spans="1:11" ht="55.2" x14ac:dyDescent="0.3">
      <c r="A77" s="100"/>
      <c r="B77" s="142">
        <v>3110</v>
      </c>
      <c r="C77" s="127">
        <v>109</v>
      </c>
      <c r="D77" s="84" t="s">
        <v>290</v>
      </c>
      <c r="E77" s="133" t="s">
        <v>2415</v>
      </c>
      <c r="F77" s="146" t="s">
        <v>2422</v>
      </c>
    </row>
    <row r="78" spans="1:11" x14ac:dyDescent="0.3">
      <c r="A78" s="100"/>
      <c r="B78" s="142">
        <v>3120</v>
      </c>
      <c r="C78" s="127">
        <v>110</v>
      </c>
      <c r="D78" s="83" t="s">
        <v>47</v>
      </c>
      <c r="E78" s="128" t="s">
        <v>2337</v>
      </c>
      <c r="F78" s="146"/>
    </row>
    <row r="79" spans="1:11" ht="27.6" x14ac:dyDescent="0.3">
      <c r="A79" s="100"/>
      <c r="B79" s="142">
        <v>3130</v>
      </c>
      <c r="C79" s="127">
        <v>111</v>
      </c>
      <c r="D79" s="83" t="s">
        <v>115</v>
      </c>
      <c r="E79" s="128" t="s">
        <v>2336</v>
      </c>
      <c r="F79" s="146"/>
    </row>
    <row r="80" spans="1:11" ht="26.4" x14ac:dyDescent="0.3">
      <c r="A80" s="100"/>
      <c r="B80" s="142">
        <v>3140</v>
      </c>
      <c r="C80" s="127">
        <v>112</v>
      </c>
      <c r="D80" s="86" t="s">
        <v>48</v>
      </c>
      <c r="E80" s="239" t="s">
        <v>2335</v>
      </c>
      <c r="F80" s="146"/>
    </row>
    <row r="81" spans="1:6" ht="26.4" x14ac:dyDescent="0.3">
      <c r="A81" s="100"/>
      <c r="B81" s="142">
        <v>3150</v>
      </c>
      <c r="C81" s="127">
        <v>113</v>
      </c>
      <c r="D81" s="86" t="s">
        <v>49</v>
      </c>
      <c r="E81" s="239"/>
      <c r="F81" s="146"/>
    </row>
    <row r="82" spans="1:6" x14ac:dyDescent="0.3">
      <c r="A82" s="100"/>
      <c r="B82" s="143">
        <v>3160</v>
      </c>
      <c r="C82" s="127">
        <v>114</v>
      </c>
      <c r="D82" s="86" t="s">
        <v>50</v>
      </c>
      <c r="E82" s="239"/>
      <c r="F82" s="146"/>
    </row>
    <row r="83" spans="1:6" ht="35.25" customHeight="1" x14ac:dyDescent="0.3">
      <c r="A83" s="100"/>
      <c r="B83" s="142">
        <v>3170</v>
      </c>
      <c r="C83" s="127">
        <v>115</v>
      </c>
      <c r="D83" s="84" t="s">
        <v>55</v>
      </c>
      <c r="E83" s="136" t="s">
        <v>968</v>
      </c>
      <c r="F83" s="146" t="s">
        <v>2423</v>
      </c>
    </row>
    <row r="84" spans="1:6" ht="17.25" customHeight="1" x14ac:dyDescent="0.3">
      <c r="A84" s="100"/>
      <c r="B84" s="143">
        <v>3180</v>
      </c>
      <c r="C84" s="127">
        <v>116</v>
      </c>
      <c r="D84" s="139" t="s">
        <v>47</v>
      </c>
      <c r="E84" s="128" t="s">
        <v>2354</v>
      </c>
      <c r="F84" s="146"/>
    </row>
    <row r="85" spans="1:6" ht="27.6" x14ac:dyDescent="0.3">
      <c r="A85" s="100"/>
      <c r="B85" s="142">
        <v>3190</v>
      </c>
      <c r="C85" s="127">
        <v>117</v>
      </c>
      <c r="D85" s="83" t="s">
        <v>115</v>
      </c>
      <c r="E85" s="128" t="s">
        <v>2355</v>
      </c>
      <c r="F85" s="146"/>
    </row>
    <row r="86" spans="1:6" ht="26.4" x14ac:dyDescent="0.3">
      <c r="A86" s="100"/>
      <c r="B86" s="142">
        <v>3200</v>
      </c>
      <c r="C86" s="127">
        <v>118</v>
      </c>
      <c r="D86" s="86" t="s">
        <v>48</v>
      </c>
      <c r="E86" s="239" t="s">
        <v>2335</v>
      </c>
      <c r="F86" s="146"/>
    </row>
    <row r="87" spans="1:6" ht="26.4" x14ac:dyDescent="0.3">
      <c r="A87" s="100"/>
      <c r="B87" s="142">
        <v>3210</v>
      </c>
      <c r="C87" s="127">
        <v>119</v>
      </c>
      <c r="D87" s="86" t="s">
        <v>49</v>
      </c>
      <c r="E87" s="239"/>
      <c r="F87" s="146"/>
    </row>
    <row r="88" spans="1:6" x14ac:dyDescent="0.3">
      <c r="A88" s="100"/>
      <c r="B88" s="143">
        <v>3220</v>
      </c>
      <c r="C88" s="127">
        <v>120</v>
      </c>
      <c r="D88" s="86" t="s">
        <v>50</v>
      </c>
      <c r="E88" s="239"/>
      <c r="F88" s="146"/>
    </row>
    <row r="89" spans="1:6" ht="106.5" customHeight="1" x14ac:dyDescent="0.3">
      <c r="A89" s="100"/>
      <c r="B89" s="142">
        <v>3230</v>
      </c>
      <c r="C89" s="127">
        <v>121</v>
      </c>
      <c r="D89" s="85" t="s">
        <v>56</v>
      </c>
      <c r="E89" s="133" t="s">
        <v>2358</v>
      </c>
      <c r="F89" s="146" t="s">
        <v>2412</v>
      </c>
    </row>
    <row r="90" spans="1:6" x14ac:dyDescent="0.3">
      <c r="A90" s="100"/>
      <c r="B90" s="142">
        <v>3240</v>
      </c>
      <c r="C90" s="127">
        <v>122</v>
      </c>
      <c r="D90" s="84" t="s">
        <v>47</v>
      </c>
      <c r="E90" s="128" t="s">
        <v>967</v>
      </c>
      <c r="F90" s="146"/>
    </row>
    <row r="91" spans="1:6" ht="27.6" x14ac:dyDescent="0.3">
      <c r="A91" s="100"/>
      <c r="B91" s="142">
        <v>3250</v>
      </c>
      <c r="C91" s="127">
        <v>123</v>
      </c>
      <c r="D91" s="84" t="s">
        <v>115</v>
      </c>
      <c r="E91" s="128" t="s">
        <v>966</v>
      </c>
      <c r="F91" s="146"/>
    </row>
    <row r="92" spans="1:6" x14ac:dyDescent="0.3">
      <c r="A92" s="100"/>
      <c r="B92" s="143">
        <v>3260</v>
      </c>
      <c r="C92" s="127">
        <v>124</v>
      </c>
      <c r="D92" s="83" t="s">
        <v>48</v>
      </c>
      <c r="E92" s="239" t="s">
        <v>2332</v>
      </c>
      <c r="F92" s="146"/>
    </row>
    <row r="93" spans="1:6" ht="26.4" x14ac:dyDescent="0.3">
      <c r="A93" s="100"/>
      <c r="B93" s="142">
        <v>3270</v>
      </c>
      <c r="C93" s="127">
        <v>125</v>
      </c>
      <c r="D93" s="83" t="s">
        <v>49</v>
      </c>
      <c r="E93" s="239"/>
      <c r="F93" s="146"/>
    </row>
    <row r="94" spans="1:6" ht="18.75" customHeight="1" x14ac:dyDescent="0.3">
      <c r="A94" s="100"/>
      <c r="B94" s="142">
        <v>3280</v>
      </c>
      <c r="C94" s="127">
        <v>126</v>
      </c>
      <c r="D94" s="83" t="s">
        <v>50</v>
      </c>
      <c r="E94" s="239"/>
      <c r="F94" s="146"/>
    </row>
    <row r="95" spans="1:6" ht="55.2" x14ac:dyDescent="0.3">
      <c r="A95" s="100"/>
      <c r="B95" s="142">
        <v>3290</v>
      </c>
      <c r="C95" s="127">
        <v>127</v>
      </c>
      <c r="D95" s="85" t="s">
        <v>57</v>
      </c>
      <c r="E95" s="133" t="s">
        <v>2359</v>
      </c>
      <c r="F95" s="146" t="s">
        <v>2424</v>
      </c>
    </row>
    <row r="96" spans="1:6" x14ac:dyDescent="0.3">
      <c r="A96" s="100"/>
      <c r="B96" s="142">
        <v>3300</v>
      </c>
      <c r="C96" s="127">
        <v>128</v>
      </c>
      <c r="D96" s="84" t="s">
        <v>47</v>
      </c>
      <c r="E96" s="128" t="s">
        <v>967</v>
      </c>
      <c r="F96" s="146"/>
    </row>
    <row r="97" spans="1:6" ht="27.6" x14ac:dyDescent="0.3">
      <c r="A97" s="100"/>
      <c r="B97" s="142">
        <v>3310</v>
      </c>
      <c r="C97" s="127">
        <v>129</v>
      </c>
      <c r="D97" s="84" t="s">
        <v>115</v>
      </c>
      <c r="E97" s="128" t="s">
        <v>966</v>
      </c>
      <c r="F97" s="146"/>
    </row>
    <row r="98" spans="1:6" x14ac:dyDescent="0.3">
      <c r="A98" s="100"/>
      <c r="B98" s="143">
        <v>3320</v>
      </c>
      <c r="C98" s="127">
        <v>130</v>
      </c>
      <c r="D98" s="83" t="s">
        <v>48</v>
      </c>
      <c r="E98" s="239" t="s">
        <v>2332</v>
      </c>
      <c r="F98" s="146"/>
    </row>
    <row r="99" spans="1:6" ht="26.4" x14ac:dyDescent="0.3">
      <c r="A99" s="100"/>
      <c r="B99" s="142">
        <v>3330</v>
      </c>
      <c r="C99" s="127">
        <v>131</v>
      </c>
      <c r="D99" s="83" t="s">
        <v>49</v>
      </c>
      <c r="E99" s="239"/>
      <c r="F99" s="146"/>
    </row>
    <row r="100" spans="1:6" x14ac:dyDescent="0.3">
      <c r="A100" s="100"/>
      <c r="B100" s="143">
        <v>3340</v>
      </c>
      <c r="C100" s="127">
        <v>132</v>
      </c>
      <c r="D100" s="83" t="s">
        <v>50</v>
      </c>
      <c r="E100" s="239"/>
      <c r="F100" s="146"/>
    </row>
    <row r="101" spans="1:6" ht="53.25" customHeight="1" x14ac:dyDescent="0.3">
      <c r="A101" s="100"/>
      <c r="B101" s="142">
        <v>3350</v>
      </c>
      <c r="C101" s="127">
        <v>133</v>
      </c>
      <c r="D101" s="85" t="s">
        <v>58</v>
      </c>
      <c r="E101" s="133" t="s">
        <v>2360</v>
      </c>
      <c r="F101" s="146" t="s">
        <v>2425</v>
      </c>
    </row>
    <row r="102" spans="1:6" x14ac:dyDescent="0.3">
      <c r="A102" s="100"/>
      <c r="B102" s="143">
        <v>3360</v>
      </c>
      <c r="C102" s="127">
        <v>134</v>
      </c>
      <c r="D102" s="84" t="s">
        <v>47</v>
      </c>
      <c r="E102" s="128" t="s">
        <v>967</v>
      </c>
      <c r="F102" s="146"/>
    </row>
    <row r="103" spans="1:6" ht="27.6" x14ac:dyDescent="0.3">
      <c r="A103" s="100"/>
      <c r="B103" s="143">
        <v>3370</v>
      </c>
      <c r="C103" s="127">
        <v>135</v>
      </c>
      <c r="D103" s="84" t="s">
        <v>115</v>
      </c>
      <c r="E103" s="128" t="s">
        <v>966</v>
      </c>
      <c r="F103" s="146"/>
    </row>
    <row r="104" spans="1:6" x14ac:dyDescent="0.3">
      <c r="A104" s="100"/>
      <c r="B104" s="143">
        <v>3380</v>
      </c>
      <c r="C104" s="127">
        <v>136</v>
      </c>
      <c r="D104" s="83" t="s">
        <v>48</v>
      </c>
      <c r="E104" s="239" t="s">
        <v>2332</v>
      </c>
      <c r="F104" s="146"/>
    </row>
    <row r="105" spans="1:6" ht="26.4" x14ac:dyDescent="0.3">
      <c r="A105" s="100"/>
      <c r="B105" s="142">
        <v>3390</v>
      </c>
      <c r="C105" s="127">
        <v>137</v>
      </c>
      <c r="D105" s="83" t="s">
        <v>49</v>
      </c>
      <c r="E105" s="239"/>
      <c r="F105" s="146"/>
    </row>
    <row r="106" spans="1:6" x14ac:dyDescent="0.3">
      <c r="A106" s="100"/>
      <c r="B106" s="145">
        <v>3400</v>
      </c>
      <c r="C106" s="127">
        <v>138</v>
      </c>
      <c r="D106" s="83" t="s">
        <v>50</v>
      </c>
      <c r="E106" s="239"/>
      <c r="F106" s="146"/>
    </row>
    <row r="107" spans="1:6" ht="41.4" x14ac:dyDescent="0.3">
      <c r="A107" s="100"/>
      <c r="B107" s="142">
        <v>3410</v>
      </c>
      <c r="C107" s="127">
        <v>139</v>
      </c>
      <c r="D107" s="85" t="s">
        <v>117</v>
      </c>
      <c r="E107" s="133" t="s">
        <v>2380</v>
      </c>
      <c r="F107" s="146" t="s">
        <v>2427</v>
      </c>
    </row>
    <row r="108" spans="1:6" ht="27.6" x14ac:dyDescent="0.3">
      <c r="A108" s="100"/>
      <c r="B108" s="142">
        <v>3420</v>
      </c>
      <c r="C108" s="127">
        <v>140</v>
      </c>
      <c r="D108" s="84" t="s">
        <v>47</v>
      </c>
      <c r="E108" s="128" t="s">
        <v>2351</v>
      </c>
      <c r="F108" s="146"/>
    </row>
    <row r="109" spans="1:6" ht="27.6" x14ac:dyDescent="0.3">
      <c r="A109" s="100"/>
      <c r="B109" s="142">
        <v>3430</v>
      </c>
      <c r="C109" s="127">
        <v>141</v>
      </c>
      <c r="D109" s="84" t="s">
        <v>115</v>
      </c>
      <c r="E109" s="128" t="s">
        <v>2352</v>
      </c>
      <c r="F109" s="146"/>
    </row>
    <row r="110" spans="1:6" x14ac:dyDescent="0.3">
      <c r="A110" s="100"/>
      <c r="B110" s="143">
        <v>3440</v>
      </c>
      <c r="C110" s="127">
        <v>142</v>
      </c>
      <c r="D110" s="83" t="s">
        <v>48</v>
      </c>
      <c r="E110" s="239" t="s">
        <v>2353</v>
      </c>
      <c r="F110" s="146"/>
    </row>
    <row r="111" spans="1:6" ht="26.4" x14ac:dyDescent="0.3">
      <c r="A111" s="100"/>
      <c r="B111" s="142">
        <v>3450</v>
      </c>
      <c r="C111" s="127">
        <v>143</v>
      </c>
      <c r="D111" s="83" t="s">
        <v>49</v>
      </c>
      <c r="E111" s="239"/>
      <c r="F111" s="146"/>
    </row>
    <row r="112" spans="1:6" x14ac:dyDescent="0.3">
      <c r="A112" s="100"/>
      <c r="B112" s="143">
        <v>3460</v>
      </c>
      <c r="C112" s="127">
        <v>144</v>
      </c>
      <c r="D112" s="83" t="s">
        <v>50</v>
      </c>
      <c r="E112" s="239"/>
      <c r="F112" s="146"/>
    </row>
    <row r="113" spans="1:11" ht="93.75" customHeight="1" x14ac:dyDescent="0.3">
      <c r="A113" s="100"/>
      <c r="B113" s="142">
        <v>3470</v>
      </c>
      <c r="C113" s="127">
        <v>145</v>
      </c>
      <c r="D113" s="85" t="s">
        <v>118</v>
      </c>
      <c r="E113" s="133" t="s">
        <v>2381</v>
      </c>
      <c r="F113" s="146" t="s">
        <v>2428</v>
      </c>
      <c r="I113" s="100"/>
      <c r="J113" s="100"/>
      <c r="K113" s="100"/>
    </row>
    <row r="114" spans="1:11" x14ac:dyDescent="0.3">
      <c r="A114" s="100"/>
      <c r="B114" s="143">
        <v>3480</v>
      </c>
      <c r="C114" s="127">
        <v>146</v>
      </c>
      <c r="D114" s="84" t="s">
        <v>47</v>
      </c>
      <c r="E114" s="128" t="s">
        <v>965</v>
      </c>
      <c r="F114" s="146"/>
    </row>
    <row r="115" spans="1:11" ht="27.6" x14ac:dyDescent="0.3">
      <c r="A115" s="100"/>
      <c r="B115" s="142">
        <v>3490</v>
      </c>
      <c r="C115" s="127">
        <v>147</v>
      </c>
      <c r="D115" s="84" t="s">
        <v>115</v>
      </c>
      <c r="E115" s="128" t="s">
        <v>2333</v>
      </c>
      <c r="F115" s="146"/>
    </row>
    <row r="116" spans="1:11" x14ac:dyDescent="0.3">
      <c r="A116" s="100"/>
      <c r="B116" s="143">
        <v>3500</v>
      </c>
      <c r="C116" s="127">
        <v>148</v>
      </c>
      <c r="D116" s="83" t="s">
        <v>48</v>
      </c>
      <c r="E116" s="239" t="s">
        <v>2334</v>
      </c>
      <c r="F116" s="146"/>
    </row>
    <row r="117" spans="1:11" ht="26.4" x14ac:dyDescent="0.3">
      <c r="A117" s="100"/>
      <c r="B117" s="142">
        <v>3510</v>
      </c>
      <c r="C117" s="127">
        <v>149</v>
      </c>
      <c r="D117" s="83" t="s">
        <v>49</v>
      </c>
      <c r="E117" s="239"/>
      <c r="F117" s="146"/>
    </row>
    <row r="118" spans="1:11" x14ac:dyDescent="0.3">
      <c r="A118" s="100"/>
      <c r="B118" s="143">
        <v>3520</v>
      </c>
      <c r="C118" s="127">
        <v>150</v>
      </c>
      <c r="D118" s="83" t="s">
        <v>50</v>
      </c>
      <c r="E118" s="239"/>
      <c r="F118" s="146"/>
    </row>
    <row r="119" spans="1:11" ht="179.4" x14ac:dyDescent="0.3">
      <c r="A119" s="100"/>
      <c r="B119" s="142">
        <v>3530</v>
      </c>
      <c r="C119" s="127">
        <v>151</v>
      </c>
      <c r="D119" s="85" t="s">
        <v>119</v>
      </c>
      <c r="E119" s="133" t="s">
        <v>2401</v>
      </c>
      <c r="F119" s="146" t="s">
        <v>2429</v>
      </c>
    </row>
    <row r="120" spans="1:11" x14ac:dyDescent="0.3">
      <c r="A120" s="100"/>
      <c r="B120" s="143">
        <v>3540</v>
      </c>
      <c r="C120" s="127">
        <v>152</v>
      </c>
      <c r="D120" s="84" t="s">
        <v>47</v>
      </c>
      <c r="E120" s="128" t="s">
        <v>965</v>
      </c>
      <c r="F120" s="146"/>
      <c r="G120" s="100"/>
      <c r="H120" s="100"/>
    </row>
    <row r="121" spans="1:11" ht="27.6" x14ac:dyDescent="0.3">
      <c r="A121" s="100"/>
      <c r="B121" s="142">
        <v>3550</v>
      </c>
      <c r="C121" s="127">
        <v>153</v>
      </c>
      <c r="D121" s="84" t="s">
        <v>115</v>
      </c>
      <c r="E121" s="128" t="s">
        <v>2333</v>
      </c>
      <c r="F121" s="146"/>
    </row>
    <row r="122" spans="1:11" x14ac:dyDescent="0.3">
      <c r="A122" s="100"/>
      <c r="B122" s="143">
        <v>3560</v>
      </c>
      <c r="C122" s="127">
        <v>154</v>
      </c>
      <c r="D122" s="83" t="s">
        <v>48</v>
      </c>
      <c r="E122" s="239" t="s">
        <v>2334</v>
      </c>
      <c r="F122" s="146"/>
    </row>
    <row r="123" spans="1:11" ht="26.4" x14ac:dyDescent="0.3">
      <c r="A123" s="100"/>
      <c r="B123" s="142">
        <v>3570</v>
      </c>
      <c r="C123" s="127">
        <v>155</v>
      </c>
      <c r="D123" s="83" t="s">
        <v>49</v>
      </c>
      <c r="E123" s="239"/>
      <c r="F123" s="146"/>
    </row>
    <row r="124" spans="1:11" x14ac:dyDescent="0.3">
      <c r="A124" s="100"/>
      <c r="B124" s="143">
        <v>3580</v>
      </c>
      <c r="C124" s="127">
        <v>156</v>
      </c>
      <c r="D124" s="83" t="s">
        <v>50</v>
      </c>
      <c r="E124" s="239"/>
      <c r="F124" s="146"/>
    </row>
    <row r="125" spans="1:11" ht="124.2" x14ac:dyDescent="0.3">
      <c r="A125" s="100"/>
      <c r="B125" s="142">
        <v>3590</v>
      </c>
      <c r="C125" s="127">
        <v>157</v>
      </c>
      <c r="D125" s="85" t="s">
        <v>120</v>
      </c>
      <c r="E125" s="133" t="s">
        <v>2402</v>
      </c>
      <c r="F125" s="146" t="s">
        <v>2430</v>
      </c>
    </row>
    <row r="126" spans="1:11" x14ac:dyDescent="0.3">
      <c r="A126" s="100"/>
      <c r="B126" s="143">
        <v>3600</v>
      </c>
      <c r="C126" s="127">
        <v>158</v>
      </c>
      <c r="D126" s="84" t="s">
        <v>47</v>
      </c>
      <c r="E126" s="128" t="s">
        <v>965</v>
      </c>
      <c r="F126" s="146"/>
    </row>
    <row r="127" spans="1:11" ht="27.6" x14ac:dyDescent="0.3">
      <c r="A127" s="100"/>
      <c r="B127" s="142">
        <v>3610</v>
      </c>
      <c r="C127" s="127">
        <v>159</v>
      </c>
      <c r="D127" s="84" t="s">
        <v>115</v>
      </c>
      <c r="E127" s="128" t="s">
        <v>2333</v>
      </c>
      <c r="F127" s="146"/>
    </row>
    <row r="128" spans="1:11" x14ac:dyDescent="0.3">
      <c r="A128" s="100"/>
      <c r="B128" s="142">
        <v>3620</v>
      </c>
      <c r="C128" s="127">
        <v>160</v>
      </c>
      <c r="D128" s="83" t="s">
        <v>48</v>
      </c>
      <c r="E128" s="239" t="s">
        <v>2334</v>
      </c>
      <c r="F128" s="146"/>
    </row>
    <row r="129" spans="1:9" ht="26.4" x14ac:dyDescent="0.3">
      <c r="A129" s="100"/>
      <c r="B129" s="142">
        <v>3630</v>
      </c>
      <c r="C129" s="127">
        <v>161</v>
      </c>
      <c r="D129" s="83" t="s">
        <v>49</v>
      </c>
      <c r="E129" s="239"/>
      <c r="F129" s="146"/>
    </row>
    <row r="130" spans="1:9" x14ac:dyDescent="0.3">
      <c r="A130" s="100"/>
      <c r="B130" s="142">
        <v>3640</v>
      </c>
      <c r="C130" s="127">
        <v>162</v>
      </c>
      <c r="D130" s="83" t="s">
        <v>50</v>
      </c>
      <c r="E130" s="239"/>
      <c r="F130" s="146"/>
    </row>
    <row r="131" spans="1:9" ht="131.25" customHeight="1" x14ac:dyDescent="0.3">
      <c r="A131" s="100"/>
      <c r="B131" s="142">
        <v>3650</v>
      </c>
      <c r="C131" s="127">
        <v>163</v>
      </c>
      <c r="D131" s="85" t="s">
        <v>121</v>
      </c>
      <c r="E131" s="133" t="s">
        <v>2417</v>
      </c>
      <c r="F131" s="146" t="s">
        <v>2431</v>
      </c>
      <c r="H131" s="100"/>
      <c r="I131" s="100"/>
    </row>
    <row r="132" spans="1:9" ht="27.6" x14ac:dyDescent="0.3">
      <c r="A132" s="100"/>
      <c r="B132" s="142">
        <v>3660</v>
      </c>
      <c r="C132" s="127">
        <v>164</v>
      </c>
      <c r="D132" s="84" t="s">
        <v>47</v>
      </c>
      <c r="E132" s="128" t="s">
        <v>2338</v>
      </c>
      <c r="F132" s="146"/>
    </row>
    <row r="133" spans="1:9" ht="27.6" x14ac:dyDescent="0.3">
      <c r="A133" s="100"/>
      <c r="B133" s="142">
        <v>3670</v>
      </c>
      <c r="C133" s="127">
        <v>165</v>
      </c>
      <c r="D133" s="84" t="s">
        <v>115</v>
      </c>
      <c r="E133" s="128" t="s">
        <v>2339</v>
      </c>
      <c r="F133" s="146"/>
    </row>
    <row r="134" spans="1:9" x14ac:dyDescent="0.3">
      <c r="A134" s="100"/>
      <c r="B134" s="142">
        <v>3680</v>
      </c>
      <c r="C134" s="127">
        <v>166</v>
      </c>
      <c r="D134" s="83" t="s">
        <v>48</v>
      </c>
      <c r="E134" s="239" t="s">
        <v>2340</v>
      </c>
      <c r="F134" s="146"/>
    </row>
    <row r="135" spans="1:9" ht="26.4" x14ac:dyDescent="0.3">
      <c r="A135" s="100"/>
      <c r="B135" s="142">
        <v>3690</v>
      </c>
      <c r="C135" s="127">
        <v>167</v>
      </c>
      <c r="D135" s="83" t="s">
        <v>49</v>
      </c>
      <c r="E135" s="239"/>
      <c r="F135" s="146"/>
    </row>
    <row r="136" spans="1:9" x14ac:dyDescent="0.3">
      <c r="A136" s="100"/>
      <c r="B136" s="143">
        <v>3700</v>
      </c>
      <c r="C136" s="127">
        <v>168</v>
      </c>
      <c r="D136" s="83" t="s">
        <v>50</v>
      </c>
      <c r="E136" s="239"/>
      <c r="F136" s="146"/>
    </row>
    <row r="137" spans="1:9" ht="138" x14ac:dyDescent="0.3">
      <c r="A137" s="100"/>
      <c r="B137" s="142">
        <v>3710</v>
      </c>
      <c r="C137" s="127">
        <v>169</v>
      </c>
      <c r="D137" s="85" t="s">
        <v>277</v>
      </c>
      <c r="E137" s="133" t="s">
        <v>2382</v>
      </c>
      <c r="F137" s="146" t="s">
        <v>2435</v>
      </c>
    </row>
    <row r="138" spans="1:9" x14ac:dyDescent="0.3">
      <c r="A138" s="100"/>
      <c r="B138" s="142">
        <v>3720</v>
      </c>
      <c r="C138" s="127">
        <v>170</v>
      </c>
      <c r="D138" s="84" t="s">
        <v>47</v>
      </c>
      <c r="E138" s="128" t="s">
        <v>2337</v>
      </c>
      <c r="F138" s="146"/>
    </row>
    <row r="139" spans="1:9" ht="27.6" x14ac:dyDescent="0.3">
      <c r="A139" s="100"/>
      <c r="B139" s="142">
        <v>3730</v>
      </c>
      <c r="C139" s="127">
        <v>171</v>
      </c>
      <c r="D139" s="84" t="s">
        <v>115</v>
      </c>
      <c r="E139" s="128" t="s">
        <v>2336</v>
      </c>
      <c r="F139" s="146"/>
    </row>
    <row r="140" spans="1:9" x14ac:dyDescent="0.3">
      <c r="A140" s="100"/>
      <c r="B140" s="143">
        <v>3740</v>
      </c>
      <c r="C140" s="127">
        <v>172</v>
      </c>
      <c r="D140" s="83" t="s">
        <v>48</v>
      </c>
      <c r="E140" s="239" t="s">
        <v>2335</v>
      </c>
      <c r="F140" s="146"/>
    </row>
    <row r="141" spans="1:9" ht="26.4" x14ac:dyDescent="0.3">
      <c r="A141" s="100"/>
      <c r="B141" s="142">
        <v>3750</v>
      </c>
      <c r="C141" s="127">
        <v>173</v>
      </c>
      <c r="D141" s="83" t="s">
        <v>49</v>
      </c>
      <c r="E141" s="239"/>
      <c r="F141" s="146"/>
    </row>
    <row r="142" spans="1:9" x14ac:dyDescent="0.3">
      <c r="A142" s="100"/>
      <c r="B142" s="143">
        <v>3760</v>
      </c>
      <c r="C142" s="127">
        <v>174</v>
      </c>
      <c r="D142" s="83" t="s">
        <v>50</v>
      </c>
      <c r="E142" s="239"/>
      <c r="F142" s="146"/>
    </row>
    <row r="143" spans="1:9" ht="110.4" x14ac:dyDescent="0.3">
      <c r="A143" s="100"/>
      <c r="B143" s="142">
        <v>3770</v>
      </c>
      <c r="C143" s="127">
        <v>175</v>
      </c>
      <c r="D143" s="85" t="s">
        <v>122</v>
      </c>
      <c r="E143" s="133" t="s">
        <v>2383</v>
      </c>
      <c r="F143" s="146" t="s">
        <v>2433</v>
      </c>
    </row>
    <row r="144" spans="1:9" x14ac:dyDescent="0.3">
      <c r="A144" s="100"/>
      <c r="B144" s="142">
        <v>3780</v>
      </c>
      <c r="C144" s="127">
        <v>176</v>
      </c>
      <c r="D144" s="84" t="s">
        <v>47</v>
      </c>
      <c r="E144" s="128" t="s">
        <v>2337</v>
      </c>
      <c r="F144" s="146"/>
    </row>
    <row r="145" spans="1:6" ht="27.6" x14ac:dyDescent="0.3">
      <c r="A145" s="100"/>
      <c r="B145" s="142">
        <v>3790</v>
      </c>
      <c r="C145" s="127">
        <v>177</v>
      </c>
      <c r="D145" s="84" t="s">
        <v>115</v>
      </c>
      <c r="E145" s="128" t="s">
        <v>2336</v>
      </c>
      <c r="F145" s="146"/>
    </row>
    <row r="146" spans="1:6" x14ac:dyDescent="0.3">
      <c r="A146" s="100"/>
      <c r="B146" s="143">
        <v>3800</v>
      </c>
      <c r="C146" s="127">
        <v>178</v>
      </c>
      <c r="D146" s="83" t="s">
        <v>48</v>
      </c>
      <c r="E146" s="239" t="s">
        <v>2335</v>
      </c>
      <c r="F146" s="146"/>
    </row>
    <row r="147" spans="1:6" ht="26.4" x14ac:dyDescent="0.3">
      <c r="A147" s="100"/>
      <c r="B147" s="142">
        <v>3810</v>
      </c>
      <c r="C147" s="127">
        <v>179</v>
      </c>
      <c r="D147" s="83" t="s">
        <v>49</v>
      </c>
      <c r="E147" s="239"/>
      <c r="F147" s="146"/>
    </row>
    <row r="148" spans="1:6" x14ac:dyDescent="0.3">
      <c r="A148" s="100"/>
      <c r="B148" s="143">
        <v>3820</v>
      </c>
      <c r="C148" s="127">
        <v>180</v>
      </c>
      <c r="D148" s="83" t="s">
        <v>50</v>
      </c>
      <c r="E148" s="239"/>
      <c r="F148" s="146"/>
    </row>
    <row r="149" spans="1:6" ht="138" x14ac:dyDescent="0.3">
      <c r="A149" s="100"/>
      <c r="B149" s="142">
        <v>3830</v>
      </c>
      <c r="C149" s="127">
        <v>181</v>
      </c>
      <c r="D149" s="85" t="s">
        <v>123</v>
      </c>
      <c r="E149" s="133" t="s">
        <v>2384</v>
      </c>
      <c r="F149" s="146" t="s">
        <v>2436</v>
      </c>
    </row>
    <row r="150" spans="1:6" ht="16.5" customHeight="1" x14ac:dyDescent="0.3">
      <c r="A150" s="100"/>
      <c r="B150" s="143">
        <v>3840</v>
      </c>
      <c r="C150" s="127">
        <v>182</v>
      </c>
      <c r="D150" s="138" t="s">
        <v>47</v>
      </c>
      <c r="E150" s="128" t="s">
        <v>2337</v>
      </c>
      <c r="F150" s="146"/>
    </row>
    <row r="151" spans="1:6" ht="27.6" x14ac:dyDescent="0.3">
      <c r="A151" s="100"/>
      <c r="B151" s="142">
        <v>3850</v>
      </c>
      <c r="C151" s="127">
        <v>183</v>
      </c>
      <c r="D151" s="84" t="s">
        <v>115</v>
      </c>
      <c r="E151" s="128" t="s">
        <v>2336</v>
      </c>
      <c r="F151" s="146"/>
    </row>
    <row r="152" spans="1:6" x14ac:dyDescent="0.3">
      <c r="A152" s="100"/>
      <c r="B152" s="143">
        <v>3860</v>
      </c>
      <c r="C152" s="127">
        <v>184</v>
      </c>
      <c r="D152" s="83" t="s">
        <v>48</v>
      </c>
      <c r="E152" s="240" t="s">
        <v>2335</v>
      </c>
      <c r="F152" s="146"/>
    </row>
    <row r="153" spans="1:6" ht="26.4" x14ac:dyDescent="0.3">
      <c r="A153" s="100"/>
      <c r="B153" s="142">
        <v>3870</v>
      </c>
      <c r="C153" s="127">
        <v>185</v>
      </c>
      <c r="D153" s="83" t="s">
        <v>49</v>
      </c>
      <c r="E153" s="240"/>
      <c r="F153" s="146"/>
    </row>
    <row r="154" spans="1:6" x14ac:dyDescent="0.3">
      <c r="A154" s="100"/>
      <c r="B154" s="143">
        <v>3880</v>
      </c>
      <c r="C154" s="127">
        <v>186</v>
      </c>
      <c r="D154" s="83" t="s">
        <v>50</v>
      </c>
      <c r="E154" s="240"/>
      <c r="F154" s="146"/>
    </row>
    <row r="155" spans="1:6" ht="55.2" x14ac:dyDescent="0.3">
      <c r="A155" s="100"/>
      <c r="B155" s="142">
        <v>3890</v>
      </c>
      <c r="C155" s="127">
        <v>187</v>
      </c>
      <c r="D155" s="111" t="s">
        <v>124</v>
      </c>
      <c r="E155" s="133" t="s">
        <v>2385</v>
      </c>
      <c r="F155" s="146" t="s">
        <v>2437</v>
      </c>
    </row>
    <row r="156" spans="1:6" x14ac:dyDescent="0.3">
      <c r="A156" s="100"/>
      <c r="B156" s="142">
        <v>3900</v>
      </c>
      <c r="C156" s="127">
        <v>188</v>
      </c>
      <c r="D156" s="84" t="s">
        <v>47</v>
      </c>
      <c r="E156" s="128" t="s">
        <v>967</v>
      </c>
      <c r="F156" s="146"/>
    </row>
    <row r="157" spans="1:6" ht="27.6" x14ac:dyDescent="0.3">
      <c r="A157" s="100"/>
      <c r="B157" s="142">
        <v>3910</v>
      </c>
      <c r="C157" s="127">
        <v>189</v>
      </c>
      <c r="D157" s="84" t="s">
        <v>115</v>
      </c>
      <c r="E157" s="128" t="s">
        <v>966</v>
      </c>
      <c r="F157" s="146"/>
    </row>
    <row r="158" spans="1:6" x14ac:dyDescent="0.3">
      <c r="A158" s="100"/>
      <c r="B158" s="143">
        <v>3920</v>
      </c>
      <c r="C158" s="127">
        <v>190</v>
      </c>
      <c r="D158" s="83" t="s">
        <v>48</v>
      </c>
      <c r="E158" s="240" t="s">
        <v>2332</v>
      </c>
      <c r="F158" s="146"/>
    </row>
    <row r="159" spans="1:6" ht="26.4" x14ac:dyDescent="0.3">
      <c r="A159" s="100"/>
      <c r="B159" s="142">
        <v>3930</v>
      </c>
      <c r="C159" s="127">
        <v>191</v>
      </c>
      <c r="D159" s="83" t="s">
        <v>49</v>
      </c>
      <c r="E159" s="240"/>
      <c r="F159" s="146"/>
    </row>
    <row r="160" spans="1:6" x14ac:dyDescent="0.3">
      <c r="A160" s="100"/>
      <c r="B160" s="143">
        <v>3940</v>
      </c>
      <c r="C160" s="127">
        <v>192</v>
      </c>
      <c r="D160" s="83" t="s">
        <v>50</v>
      </c>
      <c r="E160" s="240"/>
      <c r="F160" s="146"/>
    </row>
    <row r="161" spans="1:6" ht="41.4" x14ac:dyDescent="0.3">
      <c r="A161" s="100"/>
      <c r="B161" s="142">
        <v>3950</v>
      </c>
      <c r="C161" s="127">
        <v>193</v>
      </c>
      <c r="D161" s="111" t="s">
        <v>125</v>
      </c>
      <c r="E161" s="133" t="s">
        <v>2386</v>
      </c>
      <c r="F161" s="146" t="s">
        <v>2438</v>
      </c>
    </row>
    <row r="162" spans="1:6" x14ac:dyDescent="0.3">
      <c r="A162" s="100"/>
      <c r="B162" s="142">
        <v>3960</v>
      </c>
      <c r="C162" s="127">
        <v>194</v>
      </c>
      <c r="D162" s="84" t="s">
        <v>47</v>
      </c>
      <c r="E162" s="128" t="s">
        <v>967</v>
      </c>
      <c r="F162" s="146"/>
    </row>
    <row r="163" spans="1:6" ht="27.6" x14ac:dyDescent="0.3">
      <c r="A163" s="100"/>
      <c r="B163" s="142">
        <v>3970</v>
      </c>
      <c r="C163" s="127">
        <v>195</v>
      </c>
      <c r="D163" s="84" t="s">
        <v>115</v>
      </c>
      <c r="E163" s="128" t="s">
        <v>966</v>
      </c>
      <c r="F163" s="146"/>
    </row>
    <row r="164" spans="1:6" x14ac:dyDescent="0.3">
      <c r="A164" s="100"/>
      <c r="B164" s="143">
        <v>3980</v>
      </c>
      <c r="C164" s="127">
        <v>196</v>
      </c>
      <c r="D164" s="83" t="s">
        <v>48</v>
      </c>
      <c r="E164" s="239" t="s">
        <v>2332</v>
      </c>
      <c r="F164" s="146"/>
    </row>
    <row r="165" spans="1:6" ht="26.4" x14ac:dyDescent="0.3">
      <c r="A165" s="100"/>
      <c r="B165" s="142">
        <v>3990</v>
      </c>
      <c r="C165" s="127">
        <v>197</v>
      </c>
      <c r="D165" s="83" t="s">
        <v>49</v>
      </c>
      <c r="E165" s="239"/>
      <c r="F165" s="146"/>
    </row>
    <row r="166" spans="1:6" x14ac:dyDescent="0.3">
      <c r="A166" s="100"/>
      <c r="B166" s="143">
        <v>4000</v>
      </c>
      <c r="C166" s="127">
        <v>198</v>
      </c>
      <c r="D166" s="83" t="s">
        <v>50</v>
      </c>
      <c r="E166" s="239"/>
      <c r="F166" s="146"/>
    </row>
    <row r="167" spans="1:6" x14ac:dyDescent="0.3">
      <c r="A167" s="100"/>
      <c r="B167" s="142">
        <v>4010</v>
      </c>
      <c r="C167" s="127">
        <v>199</v>
      </c>
      <c r="D167" s="85" t="s">
        <v>126</v>
      </c>
      <c r="E167" s="134" t="s">
        <v>2341</v>
      </c>
      <c r="F167" s="146" t="s">
        <v>2432</v>
      </c>
    </row>
    <row r="168" spans="1:6" ht="27.6" x14ac:dyDescent="0.3">
      <c r="A168" s="100"/>
      <c r="B168" s="142">
        <v>4020</v>
      </c>
      <c r="C168" s="127">
        <v>200</v>
      </c>
      <c r="D168" s="84" t="s">
        <v>47</v>
      </c>
      <c r="E168" s="128" t="s">
        <v>2342</v>
      </c>
      <c r="F168" s="146"/>
    </row>
    <row r="169" spans="1:6" ht="27.6" x14ac:dyDescent="0.3">
      <c r="A169" s="100"/>
      <c r="B169" s="142">
        <v>4030</v>
      </c>
      <c r="C169" s="127">
        <v>201</v>
      </c>
      <c r="D169" s="84" t="s">
        <v>115</v>
      </c>
      <c r="E169" s="128" t="s">
        <v>2343</v>
      </c>
      <c r="F169" s="146"/>
    </row>
    <row r="170" spans="1:6" x14ac:dyDescent="0.3">
      <c r="A170" s="100"/>
      <c r="B170" s="143">
        <v>4040</v>
      </c>
      <c r="C170" s="127">
        <v>202</v>
      </c>
      <c r="D170" s="83" t="s">
        <v>48</v>
      </c>
      <c r="E170" s="239" t="s">
        <v>2344</v>
      </c>
      <c r="F170" s="146"/>
    </row>
    <row r="171" spans="1:6" ht="26.4" x14ac:dyDescent="0.3">
      <c r="A171" s="100"/>
      <c r="B171" s="142">
        <v>4050</v>
      </c>
      <c r="C171" s="127">
        <v>203</v>
      </c>
      <c r="D171" s="83" t="s">
        <v>49</v>
      </c>
      <c r="E171" s="239"/>
      <c r="F171" s="146"/>
    </row>
    <row r="172" spans="1:6" x14ac:dyDescent="0.3">
      <c r="A172" s="100"/>
      <c r="B172" s="143">
        <v>4060</v>
      </c>
      <c r="C172" s="127">
        <v>204</v>
      </c>
      <c r="D172" s="83" t="s">
        <v>50</v>
      </c>
      <c r="E172" s="239"/>
      <c r="F172" s="146"/>
    </row>
    <row r="173" spans="1:6" ht="96.6" x14ac:dyDescent="0.3">
      <c r="A173" s="100"/>
      <c r="B173" s="142">
        <v>4070</v>
      </c>
      <c r="C173" s="127">
        <v>205</v>
      </c>
      <c r="D173" s="85" t="s">
        <v>59</v>
      </c>
      <c r="E173" s="128" t="s">
        <v>2387</v>
      </c>
      <c r="F173" s="146" t="s">
        <v>2433</v>
      </c>
    </row>
    <row r="174" spans="1:6" ht="27.6" x14ac:dyDescent="0.3">
      <c r="A174" s="100"/>
      <c r="B174" s="142">
        <v>4080</v>
      </c>
      <c r="C174" s="127">
        <v>206</v>
      </c>
      <c r="D174" s="84" t="s">
        <v>47</v>
      </c>
      <c r="E174" s="128" t="s">
        <v>2345</v>
      </c>
      <c r="F174" s="146"/>
    </row>
    <row r="175" spans="1:6" ht="27.6" x14ac:dyDescent="0.3">
      <c r="A175" s="100"/>
      <c r="B175" s="142">
        <v>4090</v>
      </c>
      <c r="C175" s="127">
        <v>207</v>
      </c>
      <c r="D175" s="84" t="s">
        <v>52</v>
      </c>
      <c r="E175" s="128" t="s">
        <v>2346</v>
      </c>
      <c r="F175" s="146"/>
    </row>
    <row r="176" spans="1:6" x14ac:dyDescent="0.3">
      <c r="A176" s="100"/>
      <c r="B176" s="143">
        <v>4100</v>
      </c>
      <c r="C176" s="127">
        <v>208</v>
      </c>
      <c r="D176" s="83" t="s">
        <v>48</v>
      </c>
      <c r="E176" s="239" t="s">
        <v>2347</v>
      </c>
      <c r="F176" s="146"/>
    </row>
    <row r="177" spans="1:6" ht="26.4" x14ac:dyDescent="0.3">
      <c r="A177" s="100"/>
      <c r="B177" s="142">
        <v>4110</v>
      </c>
      <c r="C177" s="127">
        <v>209</v>
      </c>
      <c r="D177" s="83" t="s">
        <v>49</v>
      </c>
      <c r="E177" s="239"/>
      <c r="F177" s="146"/>
    </row>
    <row r="178" spans="1:6" x14ac:dyDescent="0.3">
      <c r="A178" s="100"/>
      <c r="B178" s="143">
        <v>4120</v>
      </c>
      <c r="C178" s="127">
        <v>210</v>
      </c>
      <c r="D178" s="83" t="s">
        <v>50</v>
      </c>
      <c r="E178" s="239"/>
      <c r="F178" s="146"/>
    </row>
    <row r="179" spans="1:6" ht="41.25" customHeight="1" x14ac:dyDescent="0.3">
      <c r="A179" s="100"/>
      <c r="B179" s="142">
        <v>4130</v>
      </c>
      <c r="C179" s="127">
        <v>211</v>
      </c>
      <c r="D179" s="85" t="s">
        <v>60</v>
      </c>
      <c r="E179" s="128" t="s">
        <v>2348</v>
      </c>
      <c r="F179" s="146" t="s">
        <v>2411</v>
      </c>
    </row>
    <row r="180" spans="1:6" x14ac:dyDescent="0.3">
      <c r="A180" s="100"/>
      <c r="B180" s="143">
        <v>4140</v>
      </c>
      <c r="C180" s="127">
        <v>212</v>
      </c>
      <c r="D180" s="103" t="s">
        <v>25</v>
      </c>
      <c r="E180" s="128"/>
      <c r="F180" s="146" t="s">
        <v>2434</v>
      </c>
    </row>
    <row r="181" spans="1:6" ht="64.5" customHeight="1" x14ac:dyDescent="0.3">
      <c r="A181" s="100"/>
      <c r="B181" s="142">
        <v>4150</v>
      </c>
      <c r="C181" s="127">
        <v>213</v>
      </c>
      <c r="D181" s="84" t="s">
        <v>61</v>
      </c>
      <c r="E181" s="128" t="s">
        <v>2388</v>
      </c>
      <c r="F181" s="146">
        <v>40</v>
      </c>
    </row>
    <row r="182" spans="1:6" x14ac:dyDescent="0.3">
      <c r="A182" s="100"/>
      <c r="B182" s="143">
        <v>4160</v>
      </c>
      <c r="C182" s="127">
        <v>218</v>
      </c>
      <c r="D182" s="84" t="s">
        <v>62</v>
      </c>
      <c r="E182" s="128" t="s">
        <v>969</v>
      </c>
      <c r="F182" s="146">
        <v>41</v>
      </c>
    </row>
    <row r="183" spans="1:6" ht="41.4" x14ac:dyDescent="0.3">
      <c r="A183" s="100"/>
      <c r="B183" s="142">
        <v>4170</v>
      </c>
      <c r="C183" s="127">
        <v>219</v>
      </c>
      <c r="D183" s="110" t="s">
        <v>291</v>
      </c>
      <c r="E183" s="137" t="s">
        <v>2389</v>
      </c>
      <c r="F183" s="146"/>
    </row>
    <row r="184" spans="1:6" ht="41.4" x14ac:dyDescent="0.3">
      <c r="A184" s="100"/>
      <c r="B184" s="142">
        <v>4180</v>
      </c>
      <c r="C184" s="127"/>
      <c r="D184" s="110" t="s">
        <v>292</v>
      </c>
      <c r="E184" s="134" t="s">
        <v>2390</v>
      </c>
      <c r="F184" s="146"/>
    </row>
    <row r="185" spans="1:6" ht="27.6" x14ac:dyDescent="0.3">
      <c r="A185" s="100"/>
      <c r="B185" s="142">
        <v>4190</v>
      </c>
      <c r="C185" s="127">
        <v>225</v>
      </c>
      <c r="D185" s="83" t="s">
        <v>64</v>
      </c>
      <c r="E185" s="133" t="s">
        <v>2391</v>
      </c>
      <c r="F185" s="146"/>
    </row>
    <row r="186" spans="1:6" ht="53.25" customHeight="1" x14ac:dyDescent="0.3">
      <c r="A186" s="100"/>
      <c r="B186" s="142">
        <v>4200</v>
      </c>
      <c r="C186" s="127">
        <v>230</v>
      </c>
      <c r="D186" s="84" t="s">
        <v>1980</v>
      </c>
      <c r="E186" s="128" t="s">
        <v>2392</v>
      </c>
      <c r="F186" s="146" t="s">
        <v>2434</v>
      </c>
    </row>
    <row r="187" spans="1:6" ht="27.6" x14ac:dyDescent="0.3">
      <c r="A187" s="100"/>
      <c r="B187" s="142">
        <v>4210</v>
      </c>
      <c r="C187" s="127">
        <v>231</v>
      </c>
      <c r="D187" s="84" t="s">
        <v>67</v>
      </c>
      <c r="E187" s="140" t="s">
        <v>2350</v>
      </c>
      <c r="F187" s="146" t="s">
        <v>2349</v>
      </c>
    </row>
    <row r="188" spans="1:6" ht="179.4" x14ac:dyDescent="0.3">
      <c r="A188" s="100"/>
      <c r="B188" s="142">
        <v>4220</v>
      </c>
      <c r="C188" s="127">
        <v>232</v>
      </c>
      <c r="D188" s="84" t="s">
        <v>129</v>
      </c>
      <c r="E188" s="133" t="s">
        <v>2418</v>
      </c>
      <c r="F188" s="146" t="s">
        <v>2400</v>
      </c>
    </row>
    <row r="189" spans="1:6" ht="82.8" x14ac:dyDescent="0.3">
      <c r="A189" s="100"/>
      <c r="B189" s="142">
        <v>4230</v>
      </c>
      <c r="C189" s="127">
        <v>233</v>
      </c>
      <c r="D189" s="83" t="s">
        <v>68</v>
      </c>
      <c r="E189" s="128" t="s">
        <v>2393</v>
      </c>
      <c r="F189" s="146" t="s">
        <v>2400</v>
      </c>
    </row>
    <row r="190" spans="1:6" ht="27.6" x14ac:dyDescent="0.3">
      <c r="A190" s="100"/>
      <c r="B190" s="142">
        <v>4240</v>
      </c>
      <c r="C190" s="127">
        <v>234</v>
      </c>
      <c r="D190" s="86" t="s">
        <v>69</v>
      </c>
      <c r="E190" s="133" t="s">
        <v>2394</v>
      </c>
      <c r="F190" s="146" t="s">
        <v>2400</v>
      </c>
    </row>
    <row r="191" spans="1:6" ht="41.4" x14ac:dyDescent="0.3">
      <c r="A191" s="100"/>
      <c r="B191" s="142">
        <v>4250</v>
      </c>
      <c r="C191" s="127">
        <v>235</v>
      </c>
      <c r="D191" s="86" t="s">
        <v>70</v>
      </c>
      <c r="E191" s="133" t="s">
        <v>2395</v>
      </c>
      <c r="F191" s="146" t="s">
        <v>2400</v>
      </c>
    </row>
    <row r="192" spans="1:6" ht="41.4" x14ac:dyDescent="0.3">
      <c r="A192" s="100"/>
      <c r="B192" s="142">
        <v>4260</v>
      </c>
      <c r="C192" s="127">
        <v>236</v>
      </c>
      <c r="D192" s="86" t="s">
        <v>71</v>
      </c>
      <c r="E192" s="133" t="s">
        <v>2397</v>
      </c>
      <c r="F192" s="146" t="s">
        <v>2400</v>
      </c>
    </row>
    <row r="193" spans="1:6" ht="52.5" customHeight="1" x14ac:dyDescent="0.3">
      <c r="A193" s="100"/>
      <c r="B193" s="142">
        <v>4270</v>
      </c>
      <c r="C193" s="127">
        <v>237</v>
      </c>
      <c r="D193" s="83" t="s">
        <v>72</v>
      </c>
      <c r="E193" s="133" t="s">
        <v>2396</v>
      </c>
      <c r="F193" s="146" t="s">
        <v>2410</v>
      </c>
    </row>
    <row r="194" spans="1:6" ht="110.4" x14ac:dyDescent="0.3">
      <c r="A194" s="100"/>
      <c r="B194" s="142">
        <v>4280</v>
      </c>
      <c r="C194" s="127">
        <v>239</v>
      </c>
      <c r="D194" s="83" t="s">
        <v>73</v>
      </c>
      <c r="E194" s="133" t="s">
        <v>2398</v>
      </c>
      <c r="F194" s="146" t="s">
        <v>2400</v>
      </c>
    </row>
    <row r="195" spans="1:6" ht="27.6" x14ac:dyDescent="0.3">
      <c r="A195" s="100"/>
      <c r="B195" s="142">
        <v>4290</v>
      </c>
      <c r="C195" s="127">
        <v>245</v>
      </c>
      <c r="D195" s="84" t="s">
        <v>74</v>
      </c>
      <c r="E195" s="128" t="s">
        <v>970</v>
      </c>
      <c r="F195" s="146" t="s">
        <v>2400</v>
      </c>
    </row>
    <row r="196" spans="1:6" ht="39.6" x14ac:dyDescent="0.3">
      <c r="A196" s="100"/>
      <c r="B196" s="142">
        <v>4300</v>
      </c>
      <c r="C196" s="127">
        <v>246</v>
      </c>
      <c r="D196" s="84" t="s">
        <v>75</v>
      </c>
      <c r="E196" s="128" t="s">
        <v>2399</v>
      </c>
      <c r="F196" s="146" t="s">
        <v>2400</v>
      </c>
    </row>
    <row r="197" spans="1:6" x14ac:dyDescent="0.3">
      <c r="A197" s="100"/>
      <c r="B197" s="143">
        <v>4310</v>
      </c>
      <c r="C197" s="127">
        <v>247</v>
      </c>
      <c r="D197" s="85" t="s">
        <v>76</v>
      </c>
      <c r="E197" s="128" t="s">
        <v>971</v>
      </c>
      <c r="F197" s="146" t="s">
        <v>2408</v>
      </c>
    </row>
    <row r="198" spans="1:6" ht="41.4" x14ac:dyDescent="0.3">
      <c r="A198" s="100"/>
      <c r="B198" s="142">
        <v>4320</v>
      </c>
      <c r="C198" s="127">
        <v>248</v>
      </c>
      <c r="D198" s="85" t="s">
        <v>77</v>
      </c>
      <c r="E198" s="128" t="s">
        <v>972</v>
      </c>
      <c r="F198" s="146" t="s">
        <v>2409</v>
      </c>
    </row>
    <row r="199" spans="1:6" ht="30.75" customHeight="1" x14ac:dyDescent="0.3">
      <c r="A199" s="100"/>
      <c r="B199" s="142">
        <v>4330</v>
      </c>
      <c r="C199" s="127">
        <v>249</v>
      </c>
      <c r="D199" s="85" t="s">
        <v>288</v>
      </c>
      <c r="E199" s="134" t="s">
        <v>2318</v>
      </c>
      <c r="F199" s="146">
        <v>53</v>
      </c>
    </row>
    <row r="200" spans="1:6" ht="27.6" x14ac:dyDescent="0.3">
      <c r="A200" s="100"/>
      <c r="B200" s="142">
        <v>4340</v>
      </c>
      <c r="C200" s="127"/>
      <c r="D200" s="109" t="s">
        <v>2301</v>
      </c>
      <c r="E200" s="134" t="s">
        <v>2319</v>
      </c>
      <c r="F200" s="146">
        <v>53</v>
      </c>
    </row>
    <row r="201" spans="1:6" ht="16.5" customHeight="1" x14ac:dyDescent="0.3">
      <c r="A201" s="100"/>
      <c r="B201" s="142">
        <v>4350</v>
      </c>
      <c r="C201" s="127"/>
      <c r="D201" s="109" t="s">
        <v>1978</v>
      </c>
      <c r="E201" s="134" t="s">
        <v>2320</v>
      </c>
      <c r="F201" s="146">
        <v>53</v>
      </c>
    </row>
    <row r="202" spans="1:6" ht="27.6" x14ac:dyDescent="0.3">
      <c r="A202" s="100"/>
      <c r="B202" s="142">
        <v>4360</v>
      </c>
      <c r="C202" s="127"/>
      <c r="D202" s="109" t="s">
        <v>287</v>
      </c>
      <c r="E202" s="134" t="s">
        <v>2322</v>
      </c>
      <c r="F202" s="146">
        <v>53</v>
      </c>
    </row>
    <row r="203" spans="1:6" ht="26.4" x14ac:dyDescent="0.3">
      <c r="A203" s="100"/>
      <c r="B203" s="142">
        <v>4370</v>
      </c>
      <c r="C203" s="127">
        <v>251</v>
      </c>
      <c r="D203" s="85" t="s">
        <v>79</v>
      </c>
      <c r="E203" s="128" t="s">
        <v>2323</v>
      </c>
      <c r="F203" s="146" t="s">
        <v>2408</v>
      </c>
    </row>
    <row r="204" spans="1:6" x14ac:dyDescent="0.3">
      <c r="A204" s="100"/>
      <c r="B204" s="144"/>
      <c r="C204" s="127"/>
      <c r="D204" s="132"/>
      <c r="E204" s="128"/>
      <c r="F204" s="146"/>
    </row>
    <row r="205" spans="1:6" ht="15.6" x14ac:dyDescent="0.3">
      <c r="A205" s="100"/>
      <c r="B205" s="144"/>
      <c r="C205" s="127"/>
      <c r="D205" s="130" t="s">
        <v>104</v>
      </c>
      <c r="E205" s="128"/>
      <c r="F205" s="146"/>
    </row>
    <row r="206" spans="1:6" ht="41.4" x14ac:dyDescent="0.3">
      <c r="A206" s="100"/>
      <c r="B206" s="142">
        <v>6010</v>
      </c>
      <c r="C206" s="127">
        <v>255</v>
      </c>
      <c r="D206" s="85" t="s">
        <v>82</v>
      </c>
      <c r="E206" s="140" t="s">
        <v>2861</v>
      </c>
      <c r="F206" s="146">
        <v>55</v>
      </c>
    </row>
    <row r="207" spans="1:6" ht="27.6" x14ac:dyDescent="0.3">
      <c r="A207" s="100"/>
      <c r="B207" s="142">
        <v>6020</v>
      </c>
      <c r="C207" s="127">
        <v>256</v>
      </c>
      <c r="D207" s="85" t="s">
        <v>83</v>
      </c>
      <c r="E207" s="134" t="s">
        <v>2315</v>
      </c>
      <c r="F207" s="146">
        <v>55</v>
      </c>
    </row>
    <row r="208" spans="1:6" ht="27.6" x14ac:dyDescent="0.3">
      <c r="A208" s="100"/>
      <c r="B208" s="142">
        <v>6030</v>
      </c>
      <c r="C208" s="127">
        <v>257</v>
      </c>
      <c r="D208" s="85" t="s">
        <v>1309</v>
      </c>
      <c r="E208" s="134" t="s">
        <v>2316</v>
      </c>
      <c r="F208" s="146">
        <v>55</v>
      </c>
    </row>
    <row r="209" spans="1:6" ht="27.6" x14ac:dyDescent="0.3">
      <c r="A209" s="100"/>
      <c r="B209" s="142">
        <v>6040</v>
      </c>
      <c r="C209" s="127">
        <v>258</v>
      </c>
      <c r="D209" s="85" t="s">
        <v>1310</v>
      </c>
      <c r="E209" s="134" t="s">
        <v>2317</v>
      </c>
      <c r="F209" s="146">
        <v>55</v>
      </c>
    </row>
    <row r="210" spans="1:6" ht="26.4" x14ac:dyDescent="0.3">
      <c r="A210" s="100"/>
      <c r="B210" s="142">
        <v>6050</v>
      </c>
      <c r="C210" s="127">
        <v>259</v>
      </c>
      <c r="D210" s="85" t="s">
        <v>86</v>
      </c>
      <c r="E210" s="128" t="s">
        <v>973</v>
      </c>
      <c r="F210" s="146">
        <v>55</v>
      </c>
    </row>
    <row r="211" spans="1:6" ht="26.4" x14ac:dyDescent="0.3">
      <c r="A211" s="100"/>
      <c r="B211" s="142">
        <v>6060</v>
      </c>
      <c r="C211" s="127">
        <v>260</v>
      </c>
      <c r="D211" s="85" t="s">
        <v>87</v>
      </c>
      <c r="E211" s="128" t="s">
        <v>974</v>
      </c>
      <c r="F211" s="146">
        <v>55</v>
      </c>
    </row>
    <row r="212" spans="1:6" ht="27.6" x14ac:dyDescent="0.3">
      <c r="A212" s="100"/>
      <c r="B212" s="142">
        <v>6080</v>
      </c>
      <c r="C212" s="127">
        <v>262</v>
      </c>
      <c r="D212" s="103" t="s">
        <v>89</v>
      </c>
      <c r="E212" s="128" t="s">
        <v>975</v>
      </c>
      <c r="F212" s="146">
        <v>55</v>
      </c>
    </row>
    <row r="213" spans="1:6" ht="27.6" x14ac:dyDescent="0.3">
      <c r="A213" s="100"/>
      <c r="B213" s="142">
        <v>6090</v>
      </c>
      <c r="C213" s="127">
        <v>263</v>
      </c>
      <c r="D213" s="103" t="s">
        <v>90</v>
      </c>
      <c r="E213" s="128" t="s">
        <v>976</v>
      </c>
      <c r="F213" s="146">
        <v>55</v>
      </c>
    </row>
    <row r="214" spans="1:6" ht="27.6" x14ac:dyDescent="0.3">
      <c r="A214" s="100"/>
      <c r="B214" s="142">
        <v>6100</v>
      </c>
      <c r="C214" s="127">
        <v>264</v>
      </c>
      <c r="D214" s="103" t="s">
        <v>91</v>
      </c>
      <c r="E214" s="128" t="s">
        <v>977</v>
      </c>
      <c r="F214" s="146">
        <v>55</v>
      </c>
    </row>
    <row r="215" spans="1:6" x14ac:dyDescent="0.3">
      <c r="A215" s="100"/>
      <c r="B215" s="142">
        <v>6110</v>
      </c>
      <c r="C215" s="127">
        <v>265</v>
      </c>
      <c r="D215" s="103" t="s">
        <v>92</v>
      </c>
      <c r="E215" s="128" t="s">
        <v>978</v>
      </c>
      <c r="F215" s="146">
        <v>55</v>
      </c>
    </row>
    <row r="216" spans="1:6" ht="26.4" x14ac:dyDescent="0.3">
      <c r="A216" s="100"/>
      <c r="B216" s="142">
        <v>6120</v>
      </c>
      <c r="C216" s="127">
        <v>266</v>
      </c>
      <c r="D216" s="85" t="s">
        <v>93</v>
      </c>
      <c r="E216" s="140" t="s">
        <v>2314</v>
      </c>
      <c r="F216" s="146">
        <v>55</v>
      </c>
    </row>
  </sheetData>
  <mergeCells count="18">
    <mergeCell ref="E176:E178"/>
    <mergeCell ref="E110:E112"/>
    <mergeCell ref="E116:E118"/>
    <mergeCell ref="E122:E124"/>
    <mergeCell ref="E128:E130"/>
    <mergeCell ref="E134:E136"/>
    <mergeCell ref="E140:E142"/>
    <mergeCell ref="E146:E148"/>
    <mergeCell ref="E152:E154"/>
    <mergeCell ref="E158:E160"/>
    <mergeCell ref="E164:E166"/>
    <mergeCell ref="E170:E172"/>
    <mergeCell ref="E104:E106"/>
    <mergeCell ref="E74:E76"/>
    <mergeCell ref="E80:E82"/>
    <mergeCell ref="E86:E88"/>
    <mergeCell ref="E92:E94"/>
    <mergeCell ref="E98:E10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2"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C85F-2109-45E4-A4F3-0EF0B01C52B9}">
  <sheetPr>
    <pageSetUpPr fitToPage="1"/>
  </sheetPr>
  <dimension ref="A1:D10"/>
  <sheetViews>
    <sheetView workbookViewId="0">
      <selection activeCell="D17" sqref="D17"/>
    </sheetView>
  </sheetViews>
  <sheetFormatPr defaultRowHeight="13.8" x14ac:dyDescent="0.3"/>
  <cols>
    <col min="1" max="1" width="10.88671875" customWidth="1"/>
    <col min="2" max="2" width="15.109375" customWidth="1"/>
    <col min="3" max="3" width="72.5546875" customWidth="1"/>
    <col min="4" max="4" width="24.33203125" customWidth="1"/>
  </cols>
  <sheetData>
    <row r="1" spans="1:4" s="165" customFormat="1" ht="14.4" x14ac:dyDescent="0.3">
      <c r="B1" s="166"/>
      <c r="D1" s="167"/>
    </row>
    <row r="2" spans="1:4" s="165" customFormat="1" ht="14.4" x14ac:dyDescent="0.3">
      <c r="B2" s="166"/>
      <c r="D2" s="167"/>
    </row>
    <row r="3" spans="1:4" s="165" customFormat="1" ht="14.4" x14ac:dyDescent="0.3">
      <c r="B3" s="166"/>
      <c r="D3" s="168"/>
    </row>
    <row r="4" spans="1:4" s="165" customFormat="1" ht="27.6" x14ac:dyDescent="0.3">
      <c r="A4" s="169" t="s">
        <v>2903</v>
      </c>
      <c r="B4" s="170" t="s">
        <v>2904</v>
      </c>
      <c r="C4" s="171" t="s">
        <v>2905</v>
      </c>
      <c r="D4" s="169" t="s">
        <v>2906</v>
      </c>
    </row>
    <row r="5" spans="1:4" ht="27.6" x14ac:dyDescent="0.3">
      <c r="A5" s="241">
        <v>1</v>
      </c>
      <c r="B5" s="244" t="s">
        <v>2909</v>
      </c>
      <c r="C5" s="174" t="s">
        <v>2940</v>
      </c>
      <c r="D5" s="173" t="s">
        <v>2907</v>
      </c>
    </row>
    <row r="6" spans="1:4" ht="27.6" x14ac:dyDescent="0.3">
      <c r="A6" s="242"/>
      <c r="B6" s="245"/>
      <c r="C6" s="174" t="s">
        <v>2941</v>
      </c>
      <c r="D6" s="173" t="s">
        <v>2908</v>
      </c>
    </row>
    <row r="7" spans="1:4" x14ac:dyDescent="0.3">
      <c r="A7" s="243"/>
      <c r="B7" s="246"/>
      <c r="C7" s="172" t="s">
        <v>2969</v>
      </c>
      <c r="D7" s="173" t="s">
        <v>2970</v>
      </c>
    </row>
    <row r="8" spans="1:4" x14ac:dyDescent="0.3">
      <c r="A8" s="175">
        <v>2</v>
      </c>
      <c r="B8" s="176" t="s">
        <v>2974</v>
      </c>
      <c r="C8" s="172" t="s">
        <v>2975</v>
      </c>
      <c r="D8" s="173" t="s">
        <v>2908</v>
      </c>
    </row>
    <row r="9" spans="1:4" x14ac:dyDescent="0.3">
      <c r="A9" s="241">
        <v>3</v>
      </c>
      <c r="B9" s="244" t="s">
        <v>2976</v>
      </c>
      <c r="C9" s="172" t="s">
        <v>2977</v>
      </c>
      <c r="D9" s="173" t="s">
        <v>2907</v>
      </c>
    </row>
    <row r="10" spans="1:4" x14ac:dyDescent="0.3">
      <c r="A10" s="243"/>
      <c r="B10" s="246"/>
      <c r="C10" s="172" t="s">
        <v>2978</v>
      </c>
      <c r="D10" s="173" t="s">
        <v>2908</v>
      </c>
    </row>
  </sheetData>
  <mergeCells count="4">
    <mergeCell ref="A5:A7"/>
    <mergeCell ref="B5:B7"/>
    <mergeCell ref="B9:B10"/>
    <mergeCell ref="A9:A10"/>
  </mergeCells>
  <pageMargins left="0.70866141732283472" right="0.70866141732283472" top="0.74803149606299213" bottom="0.74803149606299213" header="0.31496062992125984" footer="0.31496062992125984"/>
  <pageSetup orientation="landscape" r:id="rId1"/>
  <drawing r:id="rId2"/>
  <legacyDrawing r:id="rId3"/>
  <oleObjects>
    <mc:AlternateContent xmlns:mc="http://schemas.openxmlformats.org/markup-compatibility/2006">
      <mc:Choice Requires="x14">
        <oleObject progId="MSPhotoEd.3" shapeId="9217" r:id="rId4">
          <objectPr defaultSize="0" autoPict="0" r:id="rId5">
            <anchor moveWithCells="1">
              <from>
                <xdr:col>0</xdr:col>
                <xdr:colOff>121920</xdr:colOff>
                <xdr:row>0</xdr:row>
                <xdr:rowOff>0</xdr:rowOff>
              </from>
              <to>
                <xdr:col>2</xdr:col>
                <xdr:colOff>2674620</xdr:colOff>
                <xdr:row>1</xdr:row>
                <xdr:rowOff>83820</xdr:rowOff>
              </to>
            </anchor>
          </objectPr>
        </oleObject>
      </mc:Choice>
      <mc:Fallback>
        <oleObject progId="MSPhotoEd.3" shapeId="921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143</v>
      </c>
      <c r="C3" s="25"/>
      <c r="D3" s="26"/>
      <c r="E3" s="25"/>
      <c r="F3" s="26"/>
      <c r="G3" s="25"/>
      <c r="H3" s="26"/>
      <c r="I3" s="25"/>
      <c r="J3" s="27"/>
      <c r="K3" s="25"/>
      <c r="L3" s="27"/>
      <c r="M3" s="25"/>
      <c r="N3" s="27"/>
      <c r="O3" s="25"/>
      <c r="P3" s="26"/>
      <c r="Q3" s="25"/>
      <c r="R3" s="26"/>
      <c r="S3" s="25"/>
      <c r="T3" s="26"/>
      <c r="U3" s="25"/>
      <c r="V3" s="26"/>
    </row>
    <row r="4" spans="2:22" ht="25.5" customHeight="1" x14ac:dyDescent="0.3">
      <c r="B4" s="3"/>
      <c r="C4" s="227" t="s">
        <v>136</v>
      </c>
      <c r="D4" s="228"/>
      <c r="E4" s="228"/>
      <c r="F4" s="228"/>
      <c r="G4" s="228"/>
      <c r="H4" s="229"/>
      <c r="I4" s="227" t="s">
        <v>140</v>
      </c>
      <c r="J4" s="228"/>
      <c r="K4" s="228"/>
      <c r="L4" s="228"/>
      <c r="M4" s="228"/>
      <c r="N4" s="229"/>
      <c r="O4" s="227" t="s">
        <v>141</v>
      </c>
      <c r="P4" s="228"/>
      <c r="Q4" s="228"/>
      <c r="R4" s="228"/>
      <c r="S4" s="228"/>
      <c r="T4" s="228"/>
      <c r="U4" s="228"/>
      <c r="V4" s="229"/>
    </row>
    <row r="5" spans="2:22" s="2" customFormat="1" ht="25.5" customHeight="1" x14ac:dyDescent="0.3">
      <c r="B5" s="3"/>
      <c r="C5" s="227" t="s">
        <v>137</v>
      </c>
      <c r="D5" s="229"/>
      <c r="E5" s="227" t="s">
        <v>138</v>
      </c>
      <c r="F5" s="229"/>
      <c r="G5" s="227" t="s">
        <v>139</v>
      </c>
      <c r="H5" s="229"/>
      <c r="I5" s="227" t="s">
        <v>137</v>
      </c>
      <c r="J5" s="229"/>
      <c r="K5" s="227" t="s">
        <v>138</v>
      </c>
      <c r="L5" s="229"/>
      <c r="M5" s="227" t="s">
        <v>139</v>
      </c>
      <c r="N5" s="229"/>
      <c r="O5" s="227" t="s">
        <v>137</v>
      </c>
      <c r="P5" s="229"/>
      <c r="Q5" s="227" t="s">
        <v>138</v>
      </c>
      <c r="R5" s="229"/>
      <c r="S5" s="227" t="s">
        <v>139</v>
      </c>
      <c r="T5" s="229"/>
      <c r="U5" s="227" t="s">
        <v>142</v>
      </c>
      <c r="V5" s="229"/>
    </row>
    <row r="6" spans="2:22" ht="39.6" x14ac:dyDescent="0.3">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x14ac:dyDescent="0.3">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6.4" x14ac:dyDescent="0.3">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6.4" x14ac:dyDescent="0.3">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27"/>
      <c r="C58" s="228"/>
      <c r="D58" s="228"/>
      <c r="E58" s="228"/>
      <c r="F58" s="228"/>
      <c r="G58" s="228"/>
      <c r="H58" s="228"/>
      <c r="I58" s="228"/>
      <c r="J58" s="228"/>
      <c r="K58" s="228"/>
      <c r="L58" s="228"/>
      <c r="M58" s="228"/>
      <c r="N58" s="228"/>
      <c r="O58" s="229"/>
      <c r="P58" s="227" t="s">
        <v>142</v>
      </c>
      <c r="Q58" s="228"/>
      <c r="R58" s="228"/>
      <c r="S58" s="228"/>
      <c r="T58" s="229"/>
      <c r="U58" s="7">
        <v>919990</v>
      </c>
      <c r="V58" s="15">
        <f>SUM(V6:V33,V43,V53:V57,P252:P257,R252:R257,P261:P265,R261:R265,P267,R267)</f>
        <v>2811.85</v>
      </c>
    </row>
    <row r="59" spans="2:22" s="37" customFormat="1" x14ac:dyDescent="0.3">
      <c r="B59" s="38"/>
      <c r="C59" s="8"/>
      <c r="D59" s="17"/>
      <c r="E59" s="8"/>
      <c r="F59" s="17"/>
      <c r="G59" s="8"/>
      <c r="H59" s="17"/>
      <c r="I59" s="8"/>
      <c r="J59" s="10"/>
      <c r="K59" s="8"/>
      <c r="L59" s="10"/>
      <c r="M59" s="8"/>
      <c r="N59" s="10"/>
      <c r="O59" s="8"/>
      <c r="P59" s="17"/>
      <c r="Q59" s="8"/>
      <c r="R59" s="17"/>
      <c r="S59" s="8"/>
      <c r="T59" s="17"/>
      <c r="U59" s="8"/>
      <c r="V59" s="17"/>
    </row>
    <row r="60" spans="2:22" s="37" customFormat="1" x14ac:dyDescent="0.3">
      <c r="B60" s="38"/>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7" t="s">
        <v>136</v>
      </c>
      <c r="D64" s="247"/>
      <c r="E64" s="247"/>
      <c r="F64" s="247"/>
      <c r="G64" s="247"/>
      <c r="H64" s="247"/>
      <c r="I64" s="247" t="s">
        <v>185</v>
      </c>
      <c r="J64" s="247"/>
      <c r="K64" s="247"/>
      <c r="L64" s="247"/>
      <c r="M64" s="247"/>
      <c r="N64" s="247"/>
      <c r="O64" s="247" t="s">
        <v>186</v>
      </c>
      <c r="P64" s="247"/>
      <c r="Q64" s="247"/>
      <c r="R64" s="247"/>
      <c r="S64" s="247"/>
      <c r="T64" s="247"/>
      <c r="U64" s="247"/>
      <c r="V64" s="247"/>
    </row>
    <row r="65" spans="2:22" ht="25.5" customHeight="1" x14ac:dyDescent="0.3">
      <c r="B65" s="3"/>
      <c r="C65" s="247" t="s">
        <v>137</v>
      </c>
      <c r="D65" s="247"/>
      <c r="E65" s="247" t="s">
        <v>138</v>
      </c>
      <c r="F65" s="247"/>
      <c r="G65" s="247" t="s">
        <v>139</v>
      </c>
      <c r="H65" s="247"/>
      <c r="I65" s="247" t="s">
        <v>137</v>
      </c>
      <c r="J65" s="247"/>
      <c r="K65" s="247" t="s">
        <v>138</v>
      </c>
      <c r="L65" s="247"/>
      <c r="M65" s="247" t="s">
        <v>139</v>
      </c>
      <c r="N65" s="247"/>
      <c r="O65" s="247" t="s">
        <v>137</v>
      </c>
      <c r="P65" s="247"/>
      <c r="Q65" s="247" t="s">
        <v>138</v>
      </c>
      <c r="R65" s="247"/>
      <c r="S65" s="247" t="s">
        <v>139</v>
      </c>
      <c r="T65" s="247"/>
      <c r="U65" s="247" t="s">
        <v>187</v>
      </c>
      <c r="V65" s="247"/>
    </row>
    <row r="66" spans="2:22" x14ac:dyDescent="0.3">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3">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26.4" x14ac:dyDescent="0.3">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9.6" x14ac:dyDescent="0.3">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6.4" x14ac:dyDescent="0.3">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3">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36" t="s">
        <v>136</v>
      </c>
      <c r="D226" s="236"/>
      <c r="E226" s="11"/>
      <c r="F226" s="16"/>
      <c r="G226" s="11"/>
      <c r="H226" s="16"/>
      <c r="I226" s="248" t="s">
        <v>185</v>
      </c>
      <c r="J226" s="248"/>
      <c r="K226" s="11"/>
      <c r="L226" s="12"/>
      <c r="M226" s="11"/>
      <c r="N226" s="12"/>
      <c r="O226" s="11"/>
      <c r="P226" s="16"/>
      <c r="Q226" s="11"/>
      <c r="R226" s="16"/>
      <c r="S226" s="11"/>
      <c r="T226" s="16"/>
      <c r="U226" s="233" t="s">
        <v>255</v>
      </c>
      <c r="V226" s="235"/>
    </row>
    <row r="227" spans="2:22" x14ac:dyDescent="0.3">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6.4" x14ac:dyDescent="0.3">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27"/>
      <c r="C239" s="228"/>
      <c r="D239" s="228"/>
      <c r="E239" s="228"/>
      <c r="F239" s="228"/>
      <c r="G239" s="228"/>
      <c r="H239" s="228"/>
      <c r="I239" s="228"/>
      <c r="J239" s="228"/>
      <c r="K239" s="228"/>
      <c r="L239" s="228"/>
      <c r="M239" s="228"/>
      <c r="N239" s="228"/>
      <c r="O239" s="229"/>
      <c r="P239" s="233" t="s">
        <v>187</v>
      </c>
      <c r="Q239" s="234"/>
      <c r="R239" s="234"/>
      <c r="S239" s="234"/>
      <c r="T239" s="235"/>
      <c r="U239" s="7">
        <v>939990</v>
      </c>
      <c r="V239" s="15">
        <f>SUM(V66:V238)+SUM(V274:V350)</f>
        <v>19875.849999999999</v>
      </c>
    </row>
    <row r="240" spans="2:22" s="37" customFormat="1" x14ac:dyDescent="0.3">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3">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27"/>
      <c r="C243" s="228"/>
      <c r="D243" s="228"/>
      <c r="E243" s="228"/>
      <c r="F243" s="228"/>
      <c r="G243" s="228"/>
      <c r="H243" s="228"/>
      <c r="I243" s="228"/>
      <c r="J243" s="228"/>
      <c r="K243" s="228"/>
      <c r="L243" s="228"/>
      <c r="M243" s="228"/>
      <c r="N243" s="228"/>
      <c r="O243" s="229"/>
      <c r="P243" s="236" t="s">
        <v>256</v>
      </c>
      <c r="Q243" s="236"/>
      <c r="R243" s="236"/>
      <c r="S243" s="236"/>
      <c r="T243" s="236"/>
      <c r="U243" s="7">
        <v>989990</v>
      </c>
      <c r="V243" s="15">
        <f>IF(V239&gt;0,V58/V239*100,"")</f>
        <v>14.147067924139096</v>
      </c>
    </row>
    <row r="244" spans="2:22" s="37" customFormat="1" x14ac:dyDescent="0.3">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3">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3">
      <c r="B247" s="249" t="s">
        <v>257</v>
      </c>
      <c r="C247" s="249"/>
      <c r="D247" s="249"/>
      <c r="E247" s="249"/>
      <c r="F247" s="249"/>
      <c r="G247" s="249"/>
      <c r="H247" s="249"/>
      <c r="I247" s="249"/>
      <c r="J247" s="249"/>
      <c r="K247" s="249"/>
      <c r="L247" s="249"/>
      <c r="M247" s="249"/>
      <c r="N247" s="249"/>
      <c r="O247" s="249"/>
      <c r="P247" s="249"/>
      <c r="Q247" s="249"/>
      <c r="R247" s="249"/>
      <c r="S247" s="249"/>
      <c r="T247" s="249"/>
      <c r="U247" s="249"/>
      <c r="V247" s="249"/>
    </row>
    <row r="248" spans="2:22" ht="25.5" customHeight="1" x14ac:dyDescent="0.3">
      <c r="B248" s="3"/>
      <c r="C248" s="236" t="s">
        <v>136</v>
      </c>
      <c r="D248" s="236"/>
      <c r="E248" s="236"/>
      <c r="F248" s="236"/>
      <c r="G248" s="236"/>
      <c r="H248" s="236"/>
      <c r="I248" s="248" t="s">
        <v>140</v>
      </c>
      <c r="J248" s="248"/>
      <c r="K248" s="248"/>
      <c r="L248" s="248"/>
      <c r="M248" s="248"/>
      <c r="N248" s="248"/>
      <c r="O248" s="236" t="s">
        <v>141</v>
      </c>
      <c r="P248" s="236"/>
      <c r="Q248" s="236"/>
      <c r="R248" s="236"/>
      <c r="S248" s="236"/>
      <c r="T248" s="236"/>
      <c r="U248" s="236"/>
      <c r="V248" s="236"/>
    </row>
    <row r="249" spans="2:22" ht="25.5" customHeight="1" x14ac:dyDescent="0.3">
      <c r="B249" s="3"/>
      <c r="C249" s="236" t="s">
        <v>137</v>
      </c>
      <c r="D249" s="236"/>
      <c r="E249" s="236" t="s">
        <v>138</v>
      </c>
      <c r="F249" s="236"/>
      <c r="G249" s="236" t="s">
        <v>139</v>
      </c>
      <c r="H249" s="236"/>
      <c r="I249" s="248" t="s">
        <v>137</v>
      </c>
      <c r="J249" s="248"/>
      <c r="K249" s="248" t="s">
        <v>138</v>
      </c>
      <c r="L249" s="248"/>
      <c r="M249" s="248" t="s">
        <v>139</v>
      </c>
      <c r="N249" s="248"/>
      <c r="O249" s="236" t="s">
        <v>137</v>
      </c>
      <c r="P249" s="236"/>
      <c r="Q249" s="236" t="s">
        <v>138</v>
      </c>
      <c r="R249" s="236"/>
      <c r="S249" s="236" t="s">
        <v>139</v>
      </c>
      <c r="T249" s="236"/>
      <c r="U249" s="236" t="s">
        <v>142</v>
      </c>
      <c r="V249" s="236"/>
    </row>
    <row r="250" spans="2:22" ht="39.6" x14ac:dyDescent="0.3">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x14ac:dyDescent="0.3">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6.4" x14ac:dyDescent="0.3">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3">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3">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2" x14ac:dyDescent="0.3">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3">
      <c r="B271" s="253" t="s">
        <v>265</v>
      </c>
      <c r="C271" s="253"/>
      <c r="D271" s="253"/>
      <c r="E271" s="253"/>
      <c r="F271" s="253"/>
      <c r="G271" s="253"/>
      <c r="H271" s="253"/>
      <c r="I271" s="253"/>
      <c r="J271" s="253"/>
      <c r="K271" s="253"/>
      <c r="L271" s="253"/>
      <c r="M271" s="253"/>
      <c r="N271" s="253"/>
      <c r="O271" s="253"/>
      <c r="P271" s="253"/>
      <c r="Q271" s="253"/>
      <c r="R271" s="253"/>
      <c r="S271" s="253"/>
      <c r="T271" s="253"/>
      <c r="U271" s="253"/>
      <c r="V271" s="253"/>
    </row>
    <row r="272" spans="2:22" ht="25.5" customHeight="1" x14ac:dyDescent="0.3">
      <c r="B272" s="3"/>
      <c r="C272" s="233" t="s">
        <v>136</v>
      </c>
      <c r="D272" s="234"/>
      <c r="E272" s="234"/>
      <c r="F272" s="234"/>
      <c r="G272" s="234"/>
      <c r="H272" s="235"/>
      <c r="I272" s="250" t="s">
        <v>185</v>
      </c>
      <c r="J272" s="251"/>
      <c r="K272" s="251"/>
      <c r="L272" s="251"/>
      <c r="M272" s="251"/>
      <c r="N272" s="252"/>
      <c r="O272" s="233" t="s">
        <v>186</v>
      </c>
      <c r="P272" s="234"/>
      <c r="Q272" s="234"/>
      <c r="R272" s="234"/>
      <c r="S272" s="234"/>
      <c r="T272" s="234"/>
      <c r="U272" s="234"/>
      <c r="V272" s="235"/>
    </row>
    <row r="273" spans="2:22" ht="25.5" customHeight="1" x14ac:dyDescent="0.3">
      <c r="B273" s="3"/>
      <c r="C273" s="233" t="s">
        <v>137</v>
      </c>
      <c r="D273" s="235"/>
      <c r="E273" s="233" t="s">
        <v>138</v>
      </c>
      <c r="F273" s="235"/>
      <c r="G273" s="233" t="s">
        <v>139</v>
      </c>
      <c r="H273" s="235"/>
      <c r="I273" s="250" t="s">
        <v>137</v>
      </c>
      <c r="J273" s="252"/>
      <c r="K273" s="250" t="s">
        <v>138</v>
      </c>
      <c r="L273" s="252"/>
      <c r="M273" s="250" t="s">
        <v>139</v>
      </c>
      <c r="N273" s="252"/>
      <c r="O273" s="233" t="s">
        <v>137</v>
      </c>
      <c r="P273" s="235"/>
      <c r="Q273" s="233" t="s">
        <v>138</v>
      </c>
      <c r="R273" s="235"/>
      <c r="S273" s="233" t="s">
        <v>139</v>
      </c>
      <c r="T273" s="235"/>
      <c r="U273" s="233" t="s">
        <v>187</v>
      </c>
      <c r="V273" s="235"/>
    </row>
    <row r="274" spans="2:22" ht="52.8" x14ac:dyDescent="0.3">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6.4" x14ac:dyDescent="0.3">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6.4" x14ac:dyDescent="0.3">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6.4" x14ac:dyDescent="0.3">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6.4" x14ac:dyDescent="0.3">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6.4" x14ac:dyDescent="0.3">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6.4" x14ac:dyDescent="0.3">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6.4" x14ac:dyDescent="0.3">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6.4" x14ac:dyDescent="0.3">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6.4" x14ac:dyDescent="0.3">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6.4" x14ac:dyDescent="0.3">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6.4" x14ac:dyDescent="0.3">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9.6" x14ac:dyDescent="0.3">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6.4" x14ac:dyDescent="0.3">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6.4" x14ac:dyDescent="0.3">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6.4" x14ac:dyDescent="0.3">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6.4" x14ac:dyDescent="0.3">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6.4" x14ac:dyDescent="0.3">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6.4" x14ac:dyDescent="0.3">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6.4" x14ac:dyDescent="0.3">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6.4" x14ac:dyDescent="0.3">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O273:P273"/>
    <mergeCell ref="Q273:R273"/>
    <mergeCell ref="S273:T273"/>
    <mergeCell ref="U273:V273"/>
    <mergeCell ref="C273:D273"/>
    <mergeCell ref="E273:F273"/>
    <mergeCell ref="G273:H273"/>
    <mergeCell ref="I273:J273"/>
    <mergeCell ref="K273:L273"/>
    <mergeCell ref="M273:N27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K65:L65"/>
    <mergeCell ref="M65:N65"/>
    <mergeCell ref="B239:O239"/>
    <mergeCell ref="P239:T239"/>
    <mergeCell ref="B243:O243"/>
    <mergeCell ref="P243:T243"/>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s>
  <pageMargins left="0.25" right="0.25"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101</v>
      </c>
      <c r="C3" s="25"/>
      <c r="D3" s="26"/>
      <c r="E3" s="25"/>
      <c r="F3" s="26"/>
      <c r="G3" s="25"/>
      <c r="H3" s="26"/>
      <c r="I3" s="25"/>
      <c r="J3" s="27"/>
      <c r="K3" s="25"/>
      <c r="L3" s="27"/>
      <c r="M3" s="25"/>
      <c r="N3" s="27"/>
      <c r="O3" s="25"/>
      <c r="P3" s="26"/>
      <c r="Q3" s="25"/>
      <c r="R3" s="26"/>
      <c r="S3" s="25"/>
      <c r="T3" s="26"/>
      <c r="U3" s="25"/>
      <c r="V3" s="26"/>
    </row>
    <row r="4" spans="2:22" ht="25.5" customHeight="1" x14ac:dyDescent="0.3">
      <c r="B4" s="3"/>
      <c r="C4" s="227" t="s">
        <v>1</v>
      </c>
      <c r="D4" s="228"/>
      <c r="E4" s="228"/>
      <c r="F4" s="228"/>
      <c r="G4" s="228"/>
      <c r="H4" s="229"/>
      <c r="I4" s="227" t="s">
        <v>2</v>
      </c>
      <c r="J4" s="228"/>
      <c r="K4" s="228"/>
      <c r="L4" s="228"/>
      <c r="M4" s="228"/>
      <c r="N4" s="229"/>
      <c r="O4" s="227" t="s">
        <v>3</v>
      </c>
      <c r="P4" s="228"/>
      <c r="Q4" s="228"/>
      <c r="R4" s="228"/>
      <c r="S4" s="228"/>
      <c r="T4" s="228"/>
      <c r="U4" s="228"/>
      <c r="V4" s="229"/>
    </row>
    <row r="5" spans="2:22" s="2" customFormat="1" ht="25.5" customHeight="1" x14ac:dyDescent="0.3">
      <c r="B5" s="3"/>
      <c r="C5" s="227" t="s">
        <v>4</v>
      </c>
      <c r="D5" s="229"/>
      <c r="E5" s="227" t="s">
        <v>109</v>
      </c>
      <c r="F5" s="229"/>
      <c r="G5" s="227" t="s">
        <v>110</v>
      </c>
      <c r="H5" s="229"/>
      <c r="I5" s="227" t="s">
        <v>4</v>
      </c>
      <c r="J5" s="229"/>
      <c r="K5" s="227" t="s">
        <v>109</v>
      </c>
      <c r="L5" s="229"/>
      <c r="M5" s="227" t="s">
        <v>110</v>
      </c>
      <c r="N5" s="229"/>
      <c r="O5" s="227" t="s">
        <v>4</v>
      </c>
      <c r="P5" s="229"/>
      <c r="Q5" s="227" t="s">
        <v>109</v>
      </c>
      <c r="R5" s="229"/>
      <c r="S5" s="227" t="s">
        <v>110</v>
      </c>
      <c r="T5" s="229"/>
      <c r="U5" s="227" t="s">
        <v>5</v>
      </c>
      <c r="V5" s="229"/>
    </row>
    <row r="6" spans="2:22" ht="39.6" x14ac:dyDescent="0.3">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3">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3">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27"/>
      <c r="C58" s="228"/>
      <c r="D58" s="228"/>
      <c r="E58" s="228"/>
      <c r="F58" s="228"/>
      <c r="G58" s="228"/>
      <c r="H58" s="228"/>
      <c r="I58" s="228"/>
      <c r="J58" s="228"/>
      <c r="K58" s="228"/>
      <c r="L58" s="228"/>
      <c r="M58" s="228"/>
      <c r="N58" s="228"/>
      <c r="O58" s="229"/>
      <c r="P58" s="227" t="s">
        <v>5</v>
      </c>
      <c r="Q58" s="228"/>
      <c r="R58" s="228"/>
      <c r="S58" s="228"/>
      <c r="T58" s="229"/>
      <c r="U58" s="7">
        <v>919990</v>
      </c>
      <c r="V58" s="15">
        <f>SUM(V6:V33,V43,V53:V57,P252:P257,R252:R257,P261:P265,R261:R265,P267,R267)</f>
        <v>2811.85</v>
      </c>
    </row>
    <row r="59" spans="2:22" s="4" customFormat="1" x14ac:dyDescent="0.3">
      <c r="B59" s="5"/>
      <c r="C59" s="8"/>
      <c r="D59" s="17"/>
      <c r="E59" s="8"/>
      <c r="F59" s="17"/>
      <c r="G59" s="8"/>
      <c r="H59" s="17"/>
      <c r="I59" s="8"/>
      <c r="J59" s="10"/>
      <c r="K59" s="8"/>
      <c r="L59" s="10"/>
      <c r="M59" s="8"/>
      <c r="N59" s="10"/>
      <c r="O59" s="8"/>
      <c r="P59" s="17"/>
      <c r="Q59" s="8"/>
      <c r="R59" s="17"/>
      <c r="S59" s="8"/>
      <c r="T59" s="17"/>
      <c r="U59" s="8"/>
      <c r="V59" s="17"/>
    </row>
    <row r="60" spans="2:22" s="4" customFormat="1" x14ac:dyDescent="0.3">
      <c r="B60" s="5"/>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7" t="s">
        <v>1</v>
      </c>
      <c r="D64" s="247"/>
      <c r="E64" s="247"/>
      <c r="F64" s="247"/>
      <c r="G64" s="247"/>
      <c r="H64" s="247"/>
      <c r="I64" s="247" t="s">
        <v>41</v>
      </c>
      <c r="J64" s="247"/>
      <c r="K64" s="247"/>
      <c r="L64" s="247"/>
      <c r="M64" s="247"/>
      <c r="N64" s="247"/>
      <c r="O64" s="247" t="s">
        <v>42</v>
      </c>
      <c r="P64" s="247"/>
      <c r="Q64" s="247"/>
      <c r="R64" s="247"/>
      <c r="S64" s="247"/>
      <c r="T64" s="247"/>
      <c r="U64" s="247"/>
      <c r="V64" s="247"/>
    </row>
    <row r="65" spans="2:22" ht="25.5" customHeight="1" x14ac:dyDescent="0.3">
      <c r="B65" s="3"/>
      <c r="C65" s="247" t="s">
        <v>4</v>
      </c>
      <c r="D65" s="247"/>
      <c r="E65" s="247" t="s">
        <v>109</v>
      </c>
      <c r="F65" s="247"/>
      <c r="G65" s="247" t="s">
        <v>110</v>
      </c>
      <c r="H65" s="247"/>
      <c r="I65" s="247" t="s">
        <v>4</v>
      </c>
      <c r="J65" s="247"/>
      <c r="K65" s="247" t="s">
        <v>109</v>
      </c>
      <c r="L65" s="247"/>
      <c r="M65" s="247" t="s">
        <v>110</v>
      </c>
      <c r="N65" s="247"/>
      <c r="O65" s="247" t="s">
        <v>4</v>
      </c>
      <c r="P65" s="247"/>
      <c r="Q65" s="247" t="s">
        <v>109</v>
      </c>
      <c r="R65" s="247"/>
      <c r="S65" s="247" t="s">
        <v>110</v>
      </c>
      <c r="T65" s="247"/>
      <c r="U65" s="247" t="s">
        <v>43</v>
      </c>
      <c r="V65" s="247"/>
    </row>
    <row r="66" spans="2:22" x14ac:dyDescent="0.3">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6.4" x14ac:dyDescent="0.3">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9.6" x14ac:dyDescent="0.3">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6.4" x14ac:dyDescent="0.3">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26.4" x14ac:dyDescent="0.3">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3">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3">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36" t="s">
        <v>1</v>
      </c>
      <c r="D226" s="236"/>
      <c r="E226" s="11"/>
      <c r="F226" s="16"/>
      <c r="G226" s="11"/>
      <c r="H226" s="16"/>
      <c r="I226" s="248" t="s">
        <v>80</v>
      </c>
      <c r="J226" s="248"/>
      <c r="K226" s="11"/>
      <c r="L226" s="12"/>
      <c r="M226" s="11"/>
      <c r="N226" s="12"/>
      <c r="O226" s="11"/>
      <c r="P226" s="16"/>
      <c r="Q226" s="11"/>
      <c r="R226" s="16"/>
      <c r="S226" s="11"/>
      <c r="T226" s="16"/>
      <c r="U226" s="233" t="s">
        <v>81</v>
      </c>
      <c r="V226" s="235"/>
    </row>
    <row r="227" spans="2:22" x14ac:dyDescent="0.3">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3">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27"/>
      <c r="C239" s="228"/>
      <c r="D239" s="228"/>
      <c r="E239" s="228"/>
      <c r="F239" s="228"/>
      <c r="G239" s="228"/>
      <c r="H239" s="228"/>
      <c r="I239" s="228"/>
      <c r="J239" s="228"/>
      <c r="K239" s="228"/>
      <c r="L239" s="228"/>
      <c r="M239" s="228"/>
      <c r="N239" s="228"/>
      <c r="O239" s="229"/>
      <c r="P239" s="233" t="s">
        <v>43</v>
      </c>
      <c r="Q239" s="234"/>
      <c r="R239" s="234"/>
      <c r="S239" s="234"/>
      <c r="T239" s="235"/>
      <c r="U239" s="7">
        <v>939990</v>
      </c>
      <c r="V239" s="15">
        <f>SUM(V66:V238)+SUM(V274:V350)</f>
        <v>19875.849999999999</v>
      </c>
    </row>
    <row r="240" spans="2:22" s="4" customFormat="1" x14ac:dyDescent="0.3">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3">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27"/>
      <c r="C243" s="228"/>
      <c r="D243" s="228"/>
      <c r="E243" s="228"/>
      <c r="F243" s="228"/>
      <c r="G243" s="228"/>
      <c r="H243" s="228"/>
      <c r="I243" s="228"/>
      <c r="J243" s="228"/>
      <c r="K243" s="228"/>
      <c r="L243" s="228"/>
      <c r="M243" s="228"/>
      <c r="N243" s="228"/>
      <c r="O243" s="229"/>
      <c r="P243" s="236" t="s">
        <v>108</v>
      </c>
      <c r="Q243" s="236"/>
      <c r="R243" s="236"/>
      <c r="S243" s="236"/>
      <c r="T243" s="236"/>
      <c r="U243" s="7">
        <v>989990</v>
      </c>
      <c r="V243" s="15">
        <f>IF(V239&gt;0,V58/V239*100,"")</f>
        <v>14.147067924139096</v>
      </c>
    </row>
    <row r="244" spans="2:22" s="4" customFormat="1" x14ac:dyDescent="0.3">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3">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3">
      <c r="B247" s="249" t="s">
        <v>106</v>
      </c>
      <c r="C247" s="249"/>
      <c r="D247" s="249"/>
      <c r="E247" s="249"/>
      <c r="F247" s="249"/>
      <c r="G247" s="249"/>
      <c r="H247" s="249"/>
      <c r="I247" s="249"/>
      <c r="J247" s="249"/>
      <c r="K247" s="249"/>
      <c r="L247" s="249"/>
      <c r="M247" s="249"/>
      <c r="N247" s="249"/>
      <c r="O247" s="249"/>
      <c r="P247" s="249"/>
      <c r="Q247" s="249"/>
      <c r="R247" s="249"/>
      <c r="S247" s="249"/>
      <c r="T247" s="249"/>
      <c r="U247" s="249"/>
      <c r="V247" s="249"/>
    </row>
    <row r="248" spans="2:22" ht="25.5" customHeight="1" x14ac:dyDescent="0.3">
      <c r="B248" s="3"/>
      <c r="C248" s="236" t="s">
        <v>1</v>
      </c>
      <c r="D248" s="236"/>
      <c r="E248" s="236"/>
      <c r="F248" s="236"/>
      <c r="G248" s="236"/>
      <c r="H248" s="236"/>
      <c r="I248" s="248" t="s">
        <v>2</v>
      </c>
      <c r="J248" s="248"/>
      <c r="K248" s="248"/>
      <c r="L248" s="248"/>
      <c r="M248" s="248"/>
      <c r="N248" s="248"/>
      <c r="O248" s="236" t="s">
        <v>3</v>
      </c>
      <c r="P248" s="236"/>
      <c r="Q248" s="236"/>
      <c r="R248" s="236"/>
      <c r="S248" s="236"/>
      <c r="T248" s="236"/>
      <c r="U248" s="236"/>
      <c r="V248" s="236"/>
    </row>
    <row r="249" spans="2:22" ht="25.5" customHeight="1" x14ac:dyDescent="0.3">
      <c r="B249" s="3"/>
      <c r="C249" s="236" t="s">
        <v>4</v>
      </c>
      <c r="D249" s="236"/>
      <c r="E249" s="236" t="s">
        <v>109</v>
      </c>
      <c r="F249" s="236"/>
      <c r="G249" s="236" t="s">
        <v>110</v>
      </c>
      <c r="H249" s="236"/>
      <c r="I249" s="248" t="s">
        <v>4</v>
      </c>
      <c r="J249" s="248"/>
      <c r="K249" s="248" t="s">
        <v>109</v>
      </c>
      <c r="L249" s="248"/>
      <c r="M249" s="248" t="s">
        <v>110</v>
      </c>
      <c r="N249" s="248"/>
      <c r="O249" s="236" t="s">
        <v>4</v>
      </c>
      <c r="P249" s="236"/>
      <c r="Q249" s="236" t="s">
        <v>109</v>
      </c>
      <c r="R249" s="236"/>
      <c r="S249" s="236" t="s">
        <v>110</v>
      </c>
      <c r="T249" s="236"/>
      <c r="U249" s="236" t="s">
        <v>5</v>
      </c>
      <c r="V249" s="236"/>
    </row>
    <row r="250" spans="2:22" ht="39.6" x14ac:dyDescent="0.3">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3">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3">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3">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6" x14ac:dyDescent="0.3">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3">
      <c r="B271" s="253" t="s">
        <v>107</v>
      </c>
      <c r="C271" s="253"/>
      <c r="D271" s="253"/>
      <c r="E271" s="253"/>
      <c r="F271" s="253"/>
      <c r="G271" s="253"/>
      <c r="H271" s="253"/>
      <c r="I271" s="253"/>
      <c r="J271" s="253"/>
      <c r="K271" s="253"/>
      <c r="L271" s="253"/>
      <c r="M271" s="253"/>
      <c r="N271" s="253"/>
      <c r="O271" s="253"/>
      <c r="P271" s="253"/>
      <c r="Q271" s="253"/>
      <c r="R271" s="253"/>
      <c r="S271" s="253"/>
      <c r="T271" s="253"/>
      <c r="U271" s="253"/>
      <c r="V271" s="253"/>
    </row>
    <row r="272" spans="2:22" ht="25.5" customHeight="1" x14ac:dyDescent="0.3">
      <c r="B272" s="3"/>
      <c r="C272" s="233" t="s">
        <v>1</v>
      </c>
      <c r="D272" s="234"/>
      <c r="E272" s="234"/>
      <c r="F272" s="234"/>
      <c r="G272" s="234"/>
      <c r="H272" s="235"/>
      <c r="I272" s="250" t="s">
        <v>41</v>
      </c>
      <c r="J272" s="251"/>
      <c r="K272" s="251"/>
      <c r="L272" s="251"/>
      <c r="M272" s="251"/>
      <c r="N272" s="252"/>
      <c r="O272" s="233" t="s">
        <v>42</v>
      </c>
      <c r="P272" s="234"/>
      <c r="Q272" s="234"/>
      <c r="R272" s="234"/>
      <c r="S272" s="234"/>
      <c r="T272" s="234"/>
      <c r="U272" s="234"/>
      <c r="V272" s="235"/>
    </row>
    <row r="273" spans="2:22" ht="25.5" customHeight="1" x14ac:dyDescent="0.3">
      <c r="B273" s="3"/>
      <c r="C273" s="233" t="s">
        <v>4</v>
      </c>
      <c r="D273" s="235"/>
      <c r="E273" s="233" t="s">
        <v>109</v>
      </c>
      <c r="F273" s="235"/>
      <c r="G273" s="233" t="s">
        <v>110</v>
      </c>
      <c r="H273" s="235"/>
      <c r="I273" s="250" t="s">
        <v>4</v>
      </c>
      <c r="J273" s="252"/>
      <c r="K273" s="250" t="s">
        <v>109</v>
      </c>
      <c r="L273" s="252"/>
      <c r="M273" s="250" t="s">
        <v>110</v>
      </c>
      <c r="N273" s="252"/>
      <c r="O273" s="233" t="s">
        <v>4</v>
      </c>
      <c r="P273" s="235"/>
      <c r="Q273" s="233" t="s">
        <v>109</v>
      </c>
      <c r="R273" s="235"/>
      <c r="S273" s="233" t="s">
        <v>110</v>
      </c>
      <c r="T273" s="235"/>
      <c r="U273" s="233" t="s">
        <v>43</v>
      </c>
      <c r="V273" s="235"/>
    </row>
    <row r="274" spans="2:22" ht="52.8" x14ac:dyDescent="0.3">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3">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3">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3">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3">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3">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3">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3">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3">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3">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3">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3">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6.4" x14ac:dyDescent="0.3">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3">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3">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3">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3">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3">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3">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3">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3">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 ref="M249:N249"/>
    <mergeCell ref="O249:P249"/>
    <mergeCell ref="Q249:R249"/>
    <mergeCell ref="S249:T249"/>
    <mergeCell ref="U249:V249"/>
    <mergeCell ref="C249:D249"/>
    <mergeCell ref="E249:F249"/>
    <mergeCell ref="G249:H249"/>
    <mergeCell ref="I249:J249"/>
    <mergeCell ref="K249:L249"/>
    <mergeCell ref="P243:T243"/>
    <mergeCell ref="B243:O243"/>
    <mergeCell ref="B247:V247"/>
    <mergeCell ref="C248:H248"/>
    <mergeCell ref="I248:N248"/>
    <mergeCell ref="O248:V248"/>
    <mergeCell ref="C226:D226"/>
    <mergeCell ref="I226:J226"/>
    <mergeCell ref="U226:V226"/>
    <mergeCell ref="P239:T239"/>
    <mergeCell ref="B239:O239"/>
    <mergeCell ref="C5:D5"/>
    <mergeCell ref="E5:F5"/>
    <mergeCell ref="C4:H4"/>
    <mergeCell ref="I4:N4"/>
    <mergeCell ref="O4:V4"/>
    <mergeCell ref="Q5:R5"/>
    <mergeCell ref="S5:T5"/>
    <mergeCell ref="U5:V5"/>
    <mergeCell ref="O5:P5"/>
    <mergeCell ref="G5:H5"/>
    <mergeCell ref="I5:J5"/>
    <mergeCell ref="K5:L5"/>
    <mergeCell ref="M5:N5"/>
    <mergeCell ref="M65:N65"/>
    <mergeCell ref="O65:P65"/>
    <mergeCell ref="Q65:R65"/>
    <mergeCell ref="S65:T65"/>
    <mergeCell ref="U65:V65"/>
    <mergeCell ref="C65:D65"/>
    <mergeCell ref="E65:F65"/>
    <mergeCell ref="G65:H65"/>
    <mergeCell ref="I65:J65"/>
    <mergeCell ref="K65:L65"/>
    <mergeCell ref="B58:O58"/>
    <mergeCell ref="P58:T58"/>
    <mergeCell ref="C64:H64"/>
    <mergeCell ref="I64:N64"/>
    <mergeCell ref="O64:V64"/>
  </mergeCells>
  <pageMargins left="0.25" right="0.25"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English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2024</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F200-10-24725</_dlc_DocId>
    <_dlc_DocIdUrl xmlns="f5a7e35f-036f-43ba-9bd6-dfccb735f6f0">
      <Url>https://espace.osfi-bsif.gc.ca/sites/ficore/_layouts/15/DocIdRedir.aspx?ID=F200-10-24725</Url>
      <Description>F200-10-24725</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true</OsfiMostCurrent>
    <OsfiGuideSection xmlns="b73fe759-8729-4fda-8521-02819c14bfcb" xsi:nil="true"/>
    <OsfiGuidancePhase xmlns="b73fe759-8729-4fda-8521-02819c14bfcb">Final</OsfiGuidancePhas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documentManagement>
</p:properties>
</file>

<file path=customXml/itemProps1.xml><?xml version="1.0" encoding="utf-8"?>
<ds:datastoreItem xmlns:ds="http://schemas.openxmlformats.org/officeDocument/2006/customXml" ds:itemID="{7EBE5FDA-463B-4AE9-BF2A-4C746BE9C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3C8F03-8CEC-467A-AE1C-14BB8F6C45E0}">
  <ds:schemaRefs>
    <ds:schemaRef ds:uri="http://schemas.microsoft.com/sharepoint/v3/contenttype/forms"/>
  </ds:schemaRefs>
</ds:datastoreItem>
</file>

<file path=customXml/itemProps3.xml><?xml version="1.0" encoding="utf-8"?>
<ds:datastoreItem xmlns:ds="http://schemas.openxmlformats.org/officeDocument/2006/customXml" ds:itemID="{3DB291E0-28FB-4876-B030-3377DBDAF2A6}">
  <ds:schemaRefs>
    <ds:schemaRef ds:uri="Microsoft.SharePoint.Taxonomy.ContentTypeSync"/>
  </ds:schemaRefs>
</ds:datastoreItem>
</file>

<file path=customXml/itemProps4.xml><?xml version="1.0" encoding="utf-8"?>
<ds:datastoreItem xmlns:ds="http://schemas.openxmlformats.org/officeDocument/2006/customXml" ds:itemID="{7581C1A8-2260-4653-A68A-774FE4C5A55D}">
  <ds:schemaRefs>
    <ds:schemaRef ds:uri="http://schemas.microsoft.com/sharepoint/events"/>
  </ds:schemaRefs>
</ds:datastoreItem>
</file>

<file path=customXml/itemProps5.xml><?xml version="1.0" encoding="utf-8"?>
<ds:datastoreItem xmlns:ds="http://schemas.openxmlformats.org/officeDocument/2006/customXml" ds:itemID="{109EEB73-B605-4B00-B13A-B1E4489C3B97}">
  <ds:schemaRefs>
    <ds:schemaRef ds:uri="b73fe759-8729-4fda-8521-02819c14bfcb"/>
    <ds:schemaRef ds:uri="f5a7e35f-036f-43ba-9bd6-dfccb735f6f0"/>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NSFR_RRS_En</vt:lpstr>
      <vt:lpstr>Calculation</vt:lpstr>
      <vt:lpstr>Classification</vt:lpstr>
      <vt:lpstr>Change Control Log</vt:lpstr>
      <vt:lpstr>NSFR_RRS_Fr_Orig</vt:lpstr>
      <vt:lpstr>NSFR_RRS_En_Orig</vt:lpstr>
      <vt:lpstr>NSFR_RRS_En!Print_Area</vt:lpstr>
      <vt:lpstr>NSFR_RRS_En!Print_Titles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Stable Funding Ratio Reporting (DT1) Sample Return</dc:title>
  <dc:creator>re-webmaster@osfi-bsif.gc.ca</dc:creator>
  <cp:lastModifiedBy>Semaan, Pauline</cp:lastModifiedBy>
  <cp:lastPrinted>2023-09-27T14:32:09Z</cp:lastPrinted>
  <dcterms:created xsi:type="dcterms:W3CDTF">2016-03-30T19:44:38Z</dcterms:created>
  <dcterms:modified xsi:type="dcterms:W3CDTF">2025-04-14T14:54:14Z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a675723f-2e76-4526-9c0a-2e95ab4616bf</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Order">
    <vt:r8>1859400</vt:r8>
  </property>
  <property fmtid="{D5CDD505-2E9C-101B-9397-08002B2CF9AE}" pid="29" name="xd_Signature">
    <vt:bool>false</vt:bool>
  </property>
  <property fmtid="{D5CDD505-2E9C-101B-9397-08002B2CF9AE}" pid="30" name="xd_ProgID">
    <vt:lpwstr/>
  </property>
  <property fmtid="{D5CDD505-2E9C-101B-9397-08002B2CF9AE}" pid="31" name="TemplateUrl">
    <vt:lpwstr/>
  </property>
  <property fmtid="{D5CDD505-2E9C-101B-9397-08002B2CF9AE}" pid="32" name="_docset_NoMedatataSyncRequired">
    <vt:lpwstr>False</vt:lpwstr>
  </property>
  <property fmtid="{D5CDD505-2E9C-101B-9397-08002B2CF9AE}" pid="33" name="VariationsItemGroupID">
    <vt:lpwstr>74dc3159-6d66-40d0-ab96-efc1777a0ba4</vt:lpwstr>
  </property>
  <property fmtid="{D5CDD505-2E9C-101B-9397-08002B2CF9AE}" pid="34" name="p213ed7f1c384e76b1e6db419627f072">
    <vt:lpwstr/>
  </property>
</Properties>
</file>