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LSZETO\Downloads\"/>
    </mc:Choice>
  </mc:AlternateContent>
  <xr:revisionPtr revIDLastSave="0" documentId="13_ncr:1_{0092F59B-D92A-496C-A20E-38123C1908FF}" xr6:coauthVersionLast="47" xr6:coauthVersionMax="47" xr10:uidLastSave="{00000000-0000-0000-0000-000000000000}"/>
  <bookViews>
    <workbookView xWindow="-108" yWindow="-108" windowWidth="41496" windowHeight="16776" xr2:uid="{3F6C10B4-4E16-482B-8555-C3CEB678BC9F}"/>
  </bookViews>
  <sheets>
    <sheet name="Page couverture" sheetId="12" r:id="rId1"/>
    <sheet name="Introduction" sheetId="41" r:id="rId2"/>
    <sheet name="Déclaration principale" sheetId="43" r:id="rId3"/>
    <sheet name="Tableau – Total – Brute" sheetId="34" r:id="rId4"/>
    <sheet name="Tableau – Total – Cédée" sheetId="35" r:id="rId5"/>
    <sheet name="Tableau – e.a1" sheetId="42" r:id="rId6"/>
    <sheet name="Tableau – e.an" sheetId="44" r:id="rId7"/>
    <sheet name="Règles de validation" sheetId="38" r:id="rId8"/>
    <sheet name="Définition des données" sheetId="45" r:id="rId9"/>
    <sheet name="Structure des registres" sheetId="22" r:id="rId10"/>
    <sheet name="Énumérations" sheetId="40" r:id="rId11"/>
    <sheet name="Relevé des modifications" sheetId="13" r:id="rId12"/>
  </sheets>
  <definedNames>
    <definedName name="annee_2000">#REF!</definedName>
    <definedName name="annee_2001">#REF!</definedName>
    <definedName name="annee_2002">#REF!</definedName>
    <definedName name="_xlnm.Print_Area" localSheetId="9">'Structure des registres'!$A$1:$E$106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43" l="1"/>
  <c r="C51" i="43" s="1"/>
  <c r="C50" i="43" s="1"/>
  <c r="C49" i="43" s="1"/>
  <c r="C48" i="43" s="1"/>
  <c r="C47" i="43" s="1"/>
  <c r="C46" i="43" s="1"/>
  <c r="C45" i="43" s="1"/>
  <c r="C44" i="43" s="1"/>
  <c r="C43" i="43" s="1"/>
  <c r="C42" i="43" s="1"/>
  <c r="E12" i="44" l="1"/>
  <c r="D12" i="44"/>
  <c r="E11" i="35"/>
  <c r="D11" i="35"/>
  <c r="E11" i="34"/>
  <c r="D11" i="34"/>
  <c r="E12" i="42" l="1"/>
  <c r="D12" i="42"/>
</calcChain>
</file>

<file path=xl/sharedStrings.xml><?xml version="1.0" encoding="utf-8"?>
<sst xmlns="http://schemas.openxmlformats.org/spreadsheetml/2006/main" count="996" uniqueCount="445">
  <si>
    <t>Structure du document</t>
  </si>
  <si>
    <t>Le document « Définitions des secteurs et des données comporte 7 sections, à l’exclusion de la page couverture et de l’introduction.</t>
  </si>
  <si>
    <r>
      <rPr>
        <b/>
        <sz val="10"/>
        <rFont val="Arial"/>
        <family val="2"/>
      </rPr>
      <t>Déclaration principale</t>
    </r>
    <r>
      <rPr>
        <sz val="10"/>
        <rFont val="Arial"/>
        <family val="2"/>
      </rPr>
      <t xml:space="preserve">
Cette section décrit la déclaration devant être utilisée dans le relevé. </t>
    </r>
  </si>
  <si>
    <r>
      <rPr>
        <b/>
        <sz val="10"/>
        <rFont val="Arial"/>
        <family val="2"/>
      </rPr>
      <t>Tableaux_x000D_</t>
    </r>
    <r>
      <rPr>
        <sz val="10"/>
        <rFont val="Arial"/>
        <family val="2"/>
      </rPr>
      <t xml:space="preserve">
Cette section indique les pages à remplir pour chaque secteur d'activités. La première page est la page « Total »; elle doit concorder avec les pages subséquentes.</t>
    </r>
  </si>
  <si>
    <r>
      <rPr>
        <b/>
        <sz val="10"/>
        <rFont val="Arial"/>
        <family val="2"/>
      </rPr>
      <t>Règles de validation_x000D_</t>
    </r>
    <r>
      <rPr>
        <sz val="10"/>
        <rFont val="Arial"/>
        <family val="2"/>
      </rPr>
      <t xml:space="preserve">
Cette section décrit les calculs et les règles de validation appliqués aux tableaux.</t>
    </r>
  </si>
  <si>
    <r>
      <t xml:space="preserve">Définition des données_x000D_
</t>
    </r>
    <r>
      <rPr>
        <sz val="10"/>
        <color theme="1"/>
        <rFont val="Arial"/>
        <family val="2"/>
      </rPr>
      <t>Cette section définit chaque point de données du relevé.</t>
    </r>
  </si>
  <si>
    <r>
      <t>Structure des enregistrements_x000D_</t>
    </r>
    <r>
      <rPr>
        <sz val="10"/>
        <rFont val="Arial"/>
        <family val="2"/>
      </rPr>
      <t xml:space="preserve">
Cette section décrit les spécifications techniques et le format du fichier à produire. Veuillez consulter les définitions de schéma XML  pour obtenir des précisions.</t>
    </r>
  </si>
  <si>
    <r>
      <t xml:space="preserve">Catégorie de tableau_x000D_
</t>
    </r>
    <r>
      <rPr>
        <sz val="10"/>
        <color theme="1"/>
        <rFont val="Arial"/>
        <family val="2"/>
      </rPr>
      <t xml:space="preserve">Cette section énumère les codes afférents aux catégories de tableau pouvant être utilisés. </t>
    </r>
  </si>
  <si>
    <r>
      <t xml:space="preserve">Version_x000D_
</t>
    </r>
    <r>
      <rPr>
        <sz val="10"/>
        <color theme="1"/>
        <rFont val="Arial"/>
        <family val="2"/>
      </rPr>
      <t>Cette section résume l’historique des révisions apportées au présent document.</t>
    </r>
  </si>
  <si>
    <t>NON CLASSIFIÉ</t>
  </si>
  <si>
    <t>Données sur les catégories d'actuaires</t>
  </si>
  <si>
    <t>Déclaration principale</t>
  </si>
  <si>
    <t>Portefeuille déclarée (005)</t>
  </si>
  <si>
    <t xml:space="preserve">Code du portefeuille </t>
  </si>
  <si>
    <t>nom du portefeuille</t>
  </si>
  <si>
    <t>Automobile</t>
  </si>
  <si>
    <t>..</t>
  </si>
  <si>
    <t>Total</t>
  </si>
  <si>
    <t>Déclaration de la catégorie de l'actuaire (010)</t>
  </si>
  <si>
    <t>Code de la catégorie de tableau</t>
  </si>
  <si>
    <t>Code de la catégorie de l'actuaire</t>
  </si>
  <si>
    <t>Nom de la catégorie de l'actuaire</t>
  </si>
  <si>
    <t>Automobile – Responsabilité civile – Ontario</t>
  </si>
  <si>
    <t>Automobile – Responsabilité civile – Autres</t>
  </si>
  <si>
    <t>Automobile – Façade de responsabilité et flux inversé</t>
  </si>
  <si>
    <t>Automobile – Indemnité d'accident - Ontario</t>
  </si>
  <si>
    <t>Automobile – Indemnité d'accident - Autre</t>
  </si>
  <si>
    <t>Total (Cédée)</t>
  </si>
  <si>
    <t>Total (Brute)</t>
  </si>
  <si>
    <t>*code tel que défini dans la feuille de travail « Catégorie de tableau »</t>
  </si>
  <si>
    <t>Déclaration de l’année d’agrégation (020)</t>
  </si>
  <si>
    <t>Code de l’année d’agrégation</t>
  </si>
  <si>
    <t>Année de survenance/de souscription</t>
  </si>
  <si>
    <t>Inclure les années antérieures?</t>
  </si>
  <si>
    <t>Description de l’année de survenance/de souscription</t>
  </si>
  <si>
    <t>Oui</t>
  </si>
  <si>
    <t>Exercice de déclaration - 10 et avant</t>
  </si>
  <si>
    <t>Non</t>
  </si>
  <si>
    <t>Exercice de déclaration - 9</t>
  </si>
  <si>
    <t>Exercice de déclaration - 8</t>
  </si>
  <si>
    <t>Exercice de déclaration - 7</t>
  </si>
  <si>
    <t>Exercice de déclaration - 6</t>
  </si>
  <si>
    <t>Exercice de déclaration - 5</t>
  </si>
  <si>
    <t>Exercice de déclaration - 4</t>
  </si>
  <si>
    <t>Exercice de déclaration - 3</t>
  </si>
  <si>
    <t>Exercice de déclaration - 2</t>
  </si>
  <si>
    <t>Exercice de déclaration - 1</t>
  </si>
  <si>
    <t>Exercice de déclaration</t>
  </si>
  <si>
    <t>S.O.</t>
  </si>
  <si>
    <t>Tableau d’analyse des sinistres non payés et du rapport sinistres-primes (030)</t>
  </si>
  <si>
    <t>(Tous les montants sont déclarés sur une base brute et exprimés en milliers de dollars)</t>
  </si>
  <si>
    <t>Code de la catégorie du tableau :</t>
  </si>
  <si>
    <t>Code de la catégorie de l’actuaire :</t>
  </si>
  <si>
    <t>Code du type de regroupement :</t>
  </si>
  <si>
    <t>Année de survenance</t>
  </si>
  <si>
    <t>Portefeuille :</t>
  </si>
  <si>
    <t>Catégorie de liquidité du taux d’actualisation :</t>
  </si>
  <si>
    <r>
      <t>Sinistres payés</t>
    </r>
    <r>
      <rPr>
        <b/>
        <vertAlign val="superscript"/>
        <sz val="14"/>
        <rFont val="Arial"/>
        <family val="2"/>
      </rPr>
      <t>a</t>
    </r>
  </si>
  <si>
    <r>
      <t>Passif au titre des sinistres survenus</t>
    </r>
    <r>
      <rPr>
        <b/>
        <vertAlign val="superscript"/>
        <sz val="14"/>
        <rFont val="Arial"/>
        <family val="2"/>
      </rPr>
      <t>a</t>
    </r>
  </si>
  <si>
    <r>
      <t>Analyse du rapport sinistres-primes</t>
    </r>
    <r>
      <rPr>
        <b/>
        <vertAlign val="superscript"/>
        <sz val="14"/>
        <rFont val="Arial"/>
        <family val="2"/>
      </rPr>
      <t>a</t>
    </r>
  </si>
  <si>
    <t>Nombre de sinistres</t>
  </si>
  <si>
    <t>À la fin de l’exercice précédent</t>
  </si>
  <si>
    <t>Numéro de ligne</t>
  </si>
  <si>
    <t>Code de l’année</t>
  </si>
  <si>
    <t>Année de survenance ou Année de souscription</t>
  </si>
  <si>
    <t>Hypothèses initiales sur le rapport sinistres-primes prévu selon la méthode de Bornhuetter-Ferguson</t>
  </si>
  <si>
    <t>Estimation des flux de trésorerie futurs</t>
  </si>
  <si>
    <t>Valeur actualisée estimative des flux de trésorerie futurs – Total</t>
  </si>
  <si>
    <t>Ajustement au titre du risque</t>
  </si>
  <si>
    <t>Flux de trésorerie d’exécution</t>
  </si>
  <si>
    <t>Produits des activités d’assurance /
primes acquises</t>
  </si>
  <si>
    <t>Rapport sinistres-primes non actualisé 
(en %)</t>
  </si>
  <si>
    <t>En suspens à la fin de l’exercice</t>
  </si>
  <si>
    <t>Déclarés à ce jour</t>
  </si>
  <si>
    <r>
      <t>Total de l’estimation des flux de trésorerie futurs</t>
    </r>
    <r>
      <rPr>
        <vertAlign val="superscript"/>
        <sz val="10"/>
        <rFont val="Arial"/>
        <family val="2"/>
      </rPr>
      <t>a</t>
    </r>
  </si>
  <si>
    <t>Nombre de sinistres déclarés à ce jour</t>
  </si>
  <si>
    <t>Provisions calculées dossier par dossier</t>
  </si>
  <si>
    <t>Sinistres survenus mais non déclarés</t>
  </si>
  <si>
    <t>Ajustement (en milliers de dollars)</t>
  </si>
  <si>
    <t>Ajustement 
(en %)</t>
  </si>
  <si>
    <t>(01)</t>
  </si>
  <si>
    <t>(02)</t>
  </si>
  <si>
    <t>(03)</t>
  </si>
  <si>
    <t>(22)</t>
  </si>
  <si>
    <t>(04)</t>
  </si>
  <si>
    <t>(05)</t>
  </si>
  <si>
    <t>(06)</t>
  </si>
  <si>
    <t>(07)</t>
  </si>
  <si>
    <t>(23)</t>
  </si>
  <si>
    <t>(24)</t>
  </si>
  <si>
    <t>(12)</t>
  </si>
  <si>
    <t>(13)</t>
  </si>
  <si>
    <t>(16)</t>
  </si>
  <si>
    <t>(18)</t>
  </si>
  <si>
    <t>(19)</t>
  </si>
  <si>
    <t>(20)</t>
  </si>
  <si>
    <t>(21)</t>
  </si>
  <si>
    <t>m1</t>
  </si>
  <si>
    <t>m2</t>
  </si>
  <si>
    <t>m3</t>
  </si>
  <si>
    <t>m4</t>
  </si>
  <si>
    <t>m5</t>
  </si>
  <si>
    <t>m6</t>
  </si>
  <si>
    <t>m7</t>
  </si>
  <si>
    <t>m8</t>
  </si>
  <si>
    <t>m9</t>
  </si>
  <si>
    <t>m10</t>
  </si>
  <si>
    <t>m11</t>
  </si>
  <si>
    <t>m12</t>
  </si>
  <si>
    <t>m13</t>
  </si>
  <si>
    <t>m14</t>
  </si>
  <si>
    <t>m15</t>
  </si>
  <si>
    <t>m16</t>
  </si>
  <si>
    <t>01</t>
  </si>
  <si>
    <t>XXXX-10 et avant</t>
  </si>
  <si>
    <t>02</t>
  </si>
  <si>
    <t>XXXX-9</t>
  </si>
  <si>
    <t>03</t>
  </si>
  <si>
    <t>XXXX-8</t>
  </si>
  <si>
    <t>04</t>
  </si>
  <si>
    <t>XXXX-7</t>
  </si>
  <si>
    <t>05</t>
  </si>
  <si>
    <t>XXXX-6</t>
  </si>
  <si>
    <t>06</t>
  </si>
  <si>
    <t>XXXX-5</t>
  </si>
  <si>
    <t>07</t>
  </si>
  <si>
    <t>XXXX-4</t>
  </si>
  <si>
    <t>08</t>
  </si>
  <si>
    <t>XXXX-3</t>
  </si>
  <si>
    <t>09</t>
  </si>
  <si>
    <t>XXXX-2</t>
  </si>
  <si>
    <t>10</t>
  </si>
  <si>
    <t>XXXX-1</t>
  </si>
  <si>
    <t>11</t>
  </si>
  <si>
    <t>XXXX</t>
  </si>
  <si>
    <t>Provisions à la valeur actuarielle, y compris les frais de règlement non imputés, la « Facility Association » et les autres provisions (040)</t>
  </si>
  <si>
    <t>Frais de règlement non imputés – Total</t>
  </si>
  <si>
    <t>m51</t>
  </si>
  <si>
    <t>« Facility Association » et « Plan »</t>
  </si>
  <si>
    <t>m52</t>
  </si>
  <si>
    <t>Autres provisions</t>
  </si>
  <si>
    <t>m53</t>
  </si>
  <si>
    <t>Total général</t>
  </si>
  <si>
    <t>m54</t>
  </si>
  <si>
    <t>a) Y compris les frais de règlement imputés, mais excluant les frais de règlement non imputés, sauf pour les lignes 13 à 15.</t>
  </si>
  <si>
    <t>(Tous les montants sont déclarés sur une base cédée et exprimés en milliers de dollars)</t>
  </si>
  <si>
    <t>Portefeuille</t>
  </si>
  <si>
    <r>
      <t>Actif au titre des sinistres survenus</t>
    </r>
    <r>
      <rPr>
        <b/>
        <vertAlign val="superscript"/>
        <sz val="14"/>
        <rFont val="Arial"/>
        <family val="2"/>
      </rPr>
      <t>a</t>
    </r>
  </si>
  <si>
    <t>Rapport sinistres-primes non actualisé (en %)</t>
  </si>
  <si>
    <t>Frais de règlement non imputés - Total</t>
  </si>
  <si>
    <t>Appendix III - Annual Return Lines of Business</t>
  </si>
  <si>
    <t>Property-Personal</t>
  </si>
  <si>
    <t>Aircraft</t>
  </si>
  <si>
    <t>Property-Commercial</t>
  </si>
  <si>
    <t>Automobile-Liability - Private Passenger</t>
  </si>
  <si>
    <t>Automobile-Personal Accident - Private Passenger</t>
  </si>
  <si>
    <t>Automobile-Other - Private Passenger</t>
  </si>
  <si>
    <t>Produits des activités d’assurance / primes acquises</t>
  </si>
  <si>
    <t>Rapport sinistres-primes non actualisé
(en %)</t>
  </si>
  <si>
    <t>Automobile-Liability - Other than Private Passenger</t>
  </si>
  <si>
    <t>Ajustement (en %)</t>
  </si>
  <si>
    <t>Automobile-Personal Accident - Other than Private Passenger</t>
  </si>
  <si>
    <t>Automobile-Other - Other than Private Passenger</t>
  </si>
  <si>
    <t>Boiler and Machinery</t>
  </si>
  <si>
    <t>Credit</t>
  </si>
  <si>
    <t>Credit Protection</t>
  </si>
  <si>
    <t>Fidelity</t>
  </si>
  <si>
    <t>Hail</t>
  </si>
  <si>
    <t>Legal Expense</t>
  </si>
  <si>
    <t>Liability</t>
  </si>
  <si>
    <t>Mortgage</t>
  </si>
  <si>
    <t>Other Approved Products</t>
  </si>
  <si>
    <t>Surety</t>
  </si>
  <si>
    <t>Title</t>
  </si>
  <si>
    <t>Marine</t>
  </si>
  <si>
    <t>a) Y compris les frais de règlement imputés, mais excluant les frais de règlement non imputés.</t>
  </si>
  <si>
    <t>Règles de validation des tableaux d’analyse des sinistres non payés et du rapport sinistres-primes (TASNPRSP)</t>
  </si>
  <si>
    <r>
      <t>N</t>
    </r>
    <r>
      <rPr>
        <b/>
        <vertAlign val="superscript"/>
        <sz val="10"/>
        <color rgb="FF000000"/>
        <rFont val="Calibri"/>
        <family val="2"/>
      </rPr>
      <t>o</t>
    </r>
    <r>
      <rPr>
        <b/>
        <sz val="10"/>
        <color rgb="FF000000"/>
        <rFont val="Calibri"/>
        <family val="2"/>
      </rPr>
      <t xml:space="preserve"> de référence</t>
    </r>
  </si>
  <si>
    <t>Type d'enregistrement</t>
  </si>
  <si>
    <t>Dimension(s) applicable(s)</t>
  </si>
  <si>
    <t>Calcul et tolérance (s'il y a lieu)</t>
  </si>
  <si>
    <t>Commentaire</t>
  </si>
  <si>
    <t>030</t>
  </si>
  <si>
    <t>Code de la catégorie du tableau = Tous
Code de la catégorie de l’actuaire = Tous
Base de déclaration = Toutes
Code de l’année de regroupement = '01' - '11'</t>
  </si>
  <si>
    <t>m6 = m4 + m5 (+/- 1)</t>
  </si>
  <si>
    <t>Le total de l’estimation des flux de trésorerie futurs (m6) doit correspondre à la somme des sinistres survenus mais non déclarés (SMND) (m5) et des provisions calculées dossier par dossier (m4).</t>
  </si>
  <si>
    <t>m10 = m7 + m8 (+/- 2)</t>
  </si>
  <si>
    <t>Les flux de trésorerie d’exécution (m10) doivent correspondre à la somme de la valeur actualisée estimative des flux de trésorerie futurs : total (m7) et de l'ajustement au titre du risque (en milliers de $) (m8).</t>
  </si>
  <si>
    <t>Code de la catégorie du tableau = Tous
Code de la catégorie de l’actuaire = Tous
Base de déclaration = Toutes
Code de l'année de regroupement = '02' - '12'</t>
  </si>
  <si>
    <t>m12 = (m2 + m6) / m11 * 100 (+/- 10)</t>
  </si>
  <si>
    <t>Le rapport sinistres-primes non actualisé (m12) doit correspondre à la somme du total de l’estimation des flux de trésorerie futurs (m6) et des sinistres payés cumulatifs (m2), divisée par les produits des activités d’assurance ou primes acquises (m11).</t>
  </si>
  <si>
    <t>Code de la catégorie du tableau = Tous
Code de la catégorie de l’actuaire = Tous
Base de déclaration = Toutes</t>
  </si>
  <si>
    <t>Pour les mesures = m1, m4, m5, m6, m7, m8 ,m10 :
Code de l’année de regroupement '99' = Somme du code d'année de regroupement ('01' , '02'...'10', '11')  (+/- 5)</t>
  </si>
  <si>
    <t>Le total de la ligne doit correspondre à la somme de toutes les années.</t>
  </si>
  <si>
    <t>Code de la catégorie du tableau = '0001' à '9988'
Code de la catégorie de l’actuaire = Tous</t>
  </si>
  <si>
    <t>Pour la mesure = m13 :
Code de l’année de regroupement ’99’ = Somme du code d'année de regroupement  ('01' , '02'...'10', '11')  (+/- 5)</t>
  </si>
  <si>
    <t xml:space="preserve">Pour les mesures = m2, m11 :
Code de l’année de regroupement ’99’ = Somme du code d'année de regroupement ('02' , '03'...'10', '11')  (+/- 5)
</t>
  </si>
  <si>
    <t>Pour la mesure = m14 :
Code de l’année de regroupement ’99’ = Somme des codes d'année de regroupement ('02' , '03'...'10', '11')  (+/- 5)</t>
  </si>
  <si>
    <t>Pour la mesure = m15 :
Code de l’année de regroupement ’99’ = Somme des codes d'année de regroupement ('01' , '02'...'09', '10')  (+/- 5)</t>
  </si>
  <si>
    <t>Pour la mesure = m16 :
Code de l’année de regroupement ’99’ = Somme du code d'année de regroupement ('02' , '03'...'09', '10')  (+/- 5)</t>
  </si>
  <si>
    <t>m12 avec Code de l’année de regroupement ’99’ =
Somme de (m2 + m6) avec Code de l’année de regroupement = ('02' , '03'...'10', '11') / Somme de m11 avec Code de l’année de regroupement = ('02' , '03'...'10', '11')  * 100  (+/- 10)</t>
  </si>
  <si>
    <t>Le rapport sinistres-primes non actualisé total (m12) (Code de l’année de regroupement = 99) doit correspondre à la somme de (m2 + m6) / m11 (Code de l’année de regroupement '02' - '11').</t>
  </si>
  <si>
    <t>Code de l'année = '01', '02' ... '11'
Base de déclaration = BRUTE</t>
  </si>
  <si>
    <t>Pour les mesures = m1, m2, m4, m5, m6, m7, m8, m10 :
Mesure totale (Code de la catégorie du tableau = '9999' et Code de la catégorie de l’actuaire '99') = 
Somme des mesures (Code de la catégorie du tableau = '0001' à '9988' et Code de la catégorie de l’actuaire = '01' à '98')   (+/- 50)</t>
  </si>
  <si>
    <t>La page Total – Brute doit correspondre à la somme de toutes les branches d'assurance de l’actuaire désigné.</t>
  </si>
  <si>
    <t>Code de l'année = '01', '02' ... '10'
Base de déclaration = BRUTE</t>
  </si>
  <si>
    <t>Pour la mesure = m15 :
Mesure totale (Code de la catégorie du tableau = '9999' et Code de la catégorie de l’actuaire '99') = 
Somme des mesures (Code de la catégorie du tableau = '0001' à '9988' et Code de la catégorie de l’actuaire = '01' à '98')   (+/- 50)</t>
  </si>
  <si>
    <t>030, 040</t>
  </si>
  <si>
    <t>Code de la catégorie du tableau = ‘9989’ et '9999'
Code de la catégorie de l’actuaire = ‘99’
Base de déclaration = Toutes</t>
  </si>
  <si>
    <t>m54 =  m10 avec Code de l’année de regroupement '99' + m51 + m52 + m53 (+/- 2)</t>
  </si>
  <si>
    <t>Le total général (m54) doit correspondre à la somme de (Flux de trésorerie d’exécution [m10], Frais de règlement non imputés – Total [m51], « Facility Association » et « Plan » [m52] et Autres provisions [m53]).</t>
  </si>
  <si>
    <t>Code de la catégorie du tableau = Tous
Code de la catégorie de l’actuaire = Tous
Code de l’année de regroupement = '01' - '11'
Base de déclaration = Toutes</t>
  </si>
  <si>
    <r>
      <rPr>
        <sz val="10"/>
        <rFont val="Calibri"/>
        <family val="2"/>
      </rPr>
      <t>|</t>
    </r>
    <r>
      <rPr>
        <sz val="10"/>
        <rFont val="Arial"/>
        <family val="2"/>
      </rPr>
      <t xml:space="preserve">m7| &lt;= </t>
    </r>
    <r>
      <rPr>
        <sz val="10"/>
        <rFont val="Calibri"/>
        <family val="2"/>
      </rPr>
      <t>|</t>
    </r>
    <r>
      <rPr>
        <sz val="10"/>
        <rFont val="Arial"/>
        <family val="2"/>
      </rPr>
      <t>m6</t>
    </r>
    <r>
      <rPr>
        <sz val="10"/>
        <rFont val="Calibri"/>
        <family val="2"/>
      </rPr>
      <t>|</t>
    </r>
  </si>
  <si>
    <t>Le total de la valeur actualisée estimative des flux de trésorerie futurs (m7) doit être inférieur ou égal au total de l’estimation des flux de trésorerie futurs (m6). Cette règle de validation compare les valeurs en termes absolus.</t>
  </si>
  <si>
    <t>Code de la catégorie du tableau = '0001' à '9988'
Code de la catégorie de l'actuaire = '01' à '98'</t>
  </si>
  <si>
    <t>Code du type de regroupement (Code de la catégorie de l'actuaire = '99' et Code du type du tableau = '9989'..'9999') = Code du type de regroupement (Code de la catégorie de l'actuaire = '01'..'98' et Code du type du tableau = '0001'..'9988') et
Code du type de regroupement (Code de la catégorie de l'actuaire = '99' et Code du type du tableau = '9989'..'9999') = 'UW_YEAR' (année de souscription) ou 'ACC_YEAR' (année de survenance)</t>
  </si>
  <si>
    <t>L'année de survenance ou l'année de souscription doit être précisée et être uniforme sur toutes les pages.</t>
  </si>
  <si>
    <t>Code de la catégorie du tableau = '9989' et '9999'
Code de la catégorie de l’actuaire = 99
Code de l’année de regroupement = Tous</t>
  </si>
  <si>
    <t>m15 (année en cours) = m6 (année précédente) (+/- 1)</t>
  </si>
  <si>
    <t>Le total de l’estimation des flux de trésorerie futurs à la fin de l’exercice précédent (m15) doit correspondre au total de l’estimation des flux de trésorerie futurs (m6) indiqué dans le relevé de l’exercice précédent.</t>
  </si>
  <si>
    <t>Code de la catégorie de l’actuaire = Tous '01' à '98'
Code de la catégorie du tableau = Tous '0001' à '9988'
Code de l’année de regroupement = '01' à '11'
Base de déclaration = Toutes</t>
  </si>
  <si>
    <t>m8 = m9/100 * m7 (+/- 10)</t>
  </si>
  <si>
    <t>L’ajustement au titre du risque (en milliers de $) (m8) doit correspondre à l’ajustement au titre du risque (en %) (m9) multiplié par le total de la valeur actualisée estimative des flux de trésorerie futurs (m7).</t>
  </si>
  <si>
    <t>Code de la catégorie du tableau = '01' à '98'</t>
  </si>
  <si>
    <t>Base de déclaration = BRUTE</t>
  </si>
  <si>
    <t>Chaque catégorie de l’actuaire du tableau doit être déclarée sur une base brute seulement.</t>
  </si>
  <si>
    <t>Code de la catégorie du tableau = 99</t>
  </si>
  <si>
    <t>La page Total doit être déclarée sur une base brute et sur une base cédée.</t>
  </si>
  <si>
    <t>Code de la catégorie de l’actuaire = '99'
Code de la catégorie du tableau = '9989' et '9999'
Code de l’année de regroupement = Tous
Base de déclaration = Toutes</t>
  </si>
  <si>
    <t>m9 = m8/m7 * 100 (+/- 1)</t>
  </si>
  <si>
    <t>L’ajustement au titre du risque (en %) dans les pages Total doit être égal à l’ajustement au titre du risque (en milliers de $) (m8) divisé par le total de la valeur actualisée estimative des flux de trésorerie futurs (m7).</t>
  </si>
  <si>
    <t>Code de la catégorie de l’actuaire = '01' à '98'
Code de la catégorie du tableau = '0001' à '9988'
Code de l’année de regroupement = '99'</t>
  </si>
  <si>
    <t>L’ajustement au titre du risque (en %) dans chaque tableau doit être égal à l’ajustement au titre du risque (en milliers de $) (m8) divisé par le total de la valeur actualisée estimative des flux de trésorerie futurs (m7).</t>
  </si>
  <si>
    <t xml:space="preserve"> </t>
  </si>
  <si>
    <t>Définitions des mesures</t>
  </si>
  <si>
    <t>Numéro d'identification</t>
  </si>
  <si>
    <t>Numéro d'identification de la mesure</t>
  </si>
  <si>
    <t>Nom de la mesure</t>
  </si>
  <si>
    <t>Type de données</t>
  </si>
  <si>
    <t>Sinistres payés - Exercice en cours</t>
  </si>
  <si>
    <t>Décimal (16,2)</t>
  </si>
  <si>
    <t>Sinistres payés - Sinistres cumulatifs</t>
  </si>
  <si>
    <t>Passif (ou actifs) au titre des sinistres survenus - Hypothèses initiales sur le rapport sinistres-primes prévu selon la méthode de Bornhuetter-Ferguson</t>
  </si>
  <si>
    <t>Passif (ou actifs) au titre des sinistres survenus - Estimation des flux de trésorerie futurs - Provisions calculées dossier par dossier</t>
  </si>
  <si>
    <t>Passif (ou actifs) au titre des sinistres survenus - Estimation des flux de trésorerie futurs - Sinistres survenus mais non déclarés</t>
  </si>
  <si>
    <t>Passif (ou actifs) au titre des sinistres survenus - Estimation des flux de trésorerie futurs - Total</t>
  </si>
  <si>
    <t>Passif (ou actifs) au titre des sinistres survenus - Valeur actualisée estimative des flux de trésorerie futurs – Total</t>
  </si>
  <si>
    <t>Passif (ou actifs) au titre des sinistres survenus - Ajustement au titre du risque - Ajustement (en milliers de dollars)</t>
  </si>
  <si>
    <t>Passif (ou actifs) au titre des sinistres survenus - Ajustement au titre du risque - Ajustement (en %)</t>
  </si>
  <si>
    <t>Passif (ou actifs) au titre des sinistres survenus - Flux de trésorerie d’exécution</t>
  </si>
  <si>
    <t>Analyse du rapport sinistres-primes - Produits des activités d’assurance / primes acquises</t>
  </si>
  <si>
    <t>Analyse du rapport sinistres-primes - Rapport sinistres-primes non actualisé (en %)</t>
  </si>
  <si>
    <t>Nombre de sinistres - En suspens à la fin de l’exercice</t>
  </si>
  <si>
    <t>Entier (14)</t>
  </si>
  <si>
    <t>Nombre de sinistres - Déclarés à ce jour</t>
  </si>
  <si>
    <t>À la fin de l’exercice précédent - Total de l’estimation des flux de trésorerie futurs</t>
  </si>
  <si>
    <t>À la fin de l’exercice précédent - Nombre de sinistres déclarés à ce jour</t>
  </si>
  <si>
    <t>"Facility Association" et " Plan "</t>
  </si>
  <si>
    <t>nom_portefeuille</t>
  </si>
  <si>
    <t>Text</t>
  </si>
  <si>
    <t>nom_catégorie_actuaire</t>
  </si>
  <si>
    <t>nom_année_agrégation</t>
  </si>
  <si>
    <t>Type de registre</t>
  </si>
  <si>
    <t>Record Type Code</t>
  </si>
  <si>
    <t>Type de registre Nom français</t>
  </si>
  <si>
    <t>Portefeuille déclarée</t>
  </si>
  <si>
    <t xml:space="preserve">Catégorie de l’actuaire déclarée et agrégation par tableau </t>
  </si>
  <si>
    <t>Année d’agrégation déclarée</t>
  </si>
  <si>
    <t>Tableau d’analyse des sinistres non payés et du rapport sinistres-primes</t>
  </si>
  <si>
    <t>Réserves pour VAP/Provisions actuarielles à la valeur actualisée, y compris les frais de règlement non imputés, la « Facility Association » et autres</t>
  </si>
  <si>
    <t>Dimensions et principales valeurs</t>
  </si>
  <si>
    <t>Dimension Code</t>
  </si>
  <si>
    <t>Nom (français)</t>
  </si>
  <si>
    <t>Dimension déclarée</t>
  </si>
  <si>
    <t>Utilisé dans le type de registre</t>
  </si>
  <si>
    <t>ACTUARY_CATEGORY_CODE</t>
  </si>
  <si>
    <t xml:space="preserve">010, 030 et 040 </t>
  </si>
  <si>
    <t>EXHIBIT_CATEGORY_CODE</t>
  </si>
  <si>
    <t>AGGREGATION_TYPE_CODE</t>
  </si>
  <si>
    <t>Code du type d’agrégation</t>
  </si>
  <si>
    <t>030 et  040</t>
  </si>
  <si>
    <t>AGGREGATION_YEAR_CODE</t>
  </si>
  <si>
    <t>020 et 030</t>
  </si>
  <si>
    <t>PORTFOLIO_CODE</t>
  </si>
  <si>
    <t>005, 030 et 040</t>
  </si>
  <si>
    <t>LIQUIDITY CATEGORY FOR DISCOUNT RATE_CODE</t>
  </si>
  <si>
    <t>Code de la catégorie de liquidité pour le taux d’actualisation</t>
  </si>
  <si>
    <t>REPORTING_BASIS_CODE</t>
  </si>
  <si>
    <t>Code de la base aux fins de déclaration</t>
  </si>
  <si>
    <t>Mesures</t>
  </si>
  <si>
    <t>Code de mesure</t>
  </si>
  <si>
    <t>Étiquette française de la mesure</t>
  </si>
  <si>
    <t>Code de type de registre</t>
  </si>
  <si>
    <t>Composante</t>
  </si>
  <si>
    <t>Type de composante</t>
  </si>
  <si>
    <t>Registre 005 - Portefeuille déclarée</t>
  </si>
  <si>
    <t>Dimension</t>
  </si>
  <si>
    <t>Portfolio_Name</t>
  </si>
  <si>
    <t>Mesure</t>
  </si>
  <si>
    <t xml:space="preserve">Record 010 - Catégorie de l’actuaire déclarée et agrégation par tableau  </t>
  </si>
  <si>
    <t>Actuary_Category_Name</t>
  </si>
  <si>
    <t>Record 020 - Année d’agrégation déclarée</t>
  </si>
  <si>
    <t>Aggregation_Year_Name</t>
  </si>
  <si>
    <t>Record 030 - Tableau d’analyse des sinistres non payés et du rapport sinistres-primes</t>
  </si>
  <si>
    <t>LIQUIDITY CATEGORY FOR DISCOUNT RATE</t>
  </si>
  <si>
    <t xml:space="preserve">Record 040 - Provisions à la valeur actuarielle, y compris les frais de règlement non imputés, la « Facility Association » et les autres provisions </t>
  </si>
  <si>
    <t>PORTFOLIO</t>
  </si>
  <si>
    <t>Nom des énumérations</t>
  </si>
  <si>
    <t>Clé</t>
  </si>
  <si>
    <t>Valeur d'énumération en français</t>
  </si>
  <si>
    <t>1ère Portefeuille</t>
  </si>
  <si>
    <t>2e Portefeuille</t>
  </si>
  <si>
    <t>3e Portefeuille</t>
  </si>
  <si>
    <t>4e Portefeuille</t>
  </si>
  <si>
    <t>…</t>
  </si>
  <si>
    <t>…..</t>
  </si>
  <si>
    <t>98e Portefeuille</t>
  </si>
  <si>
    <t>1ère catégorie de l’actuaire</t>
  </si>
  <si>
    <t>2e catégorie de l’actuaire</t>
  </si>
  <si>
    <t>3e catégorie de l’actuaire</t>
  </si>
  <si>
    <t>4e catégorie de l’actuaire</t>
  </si>
  <si>
    <t>98e catégorie de l’actuaire</t>
  </si>
  <si>
    <t>Assureur-Biens-Personnels (Brute)</t>
  </si>
  <si>
    <t>Assureur-Biens-Commerciaux (Brute)</t>
  </si>
  <si>
    <t>Assureur – Aviation (Brute)</t>
  </si>
  <si>
    <t>Assureur-Automobile-Voiture de tourisme – responsabilité (Brute)</t>
  </si>
  <si>
    <t>Assureur-Automobile-Voiture de tourisme – accident corporel (Brute)</t>
  </si>
  <si>
    <t>Assureur-Automobile-Voiture de tourisme – autre (Brute)</t>
  </si>
  <si>
    <t>Assureur-Automobile-Autres que voiture de tourisme – responsabilité (Brute)</t>
  </si>
  <si>
    <t>Assureur-Automobile-Autres que voiture de tourisme – accident corporel (Brute)</t>
  </si>
  <si>
    <t>Assureur-Automobile-Autres que voiture de tourisme – autre (Brute)</t>
  </si>
  <si>
    <t>Assureur-Chaudières et machines (Brute)</t>
  </si>
  <si>
    <t>Assureur-Crédit (Brute)</t>
  </si>
  <si>
    <t>Assureur-Protection du crédit (Brute)</t>
  </si>
  <si>
    <t>Assureur-Détournements (Brute)</t>
  </si>
  <si>
    <t>Assureur-Contre la grêle (Brute)</t>
  </si>
  <si>
    <t>Assureur-Frais juridiques (Brute)</t>
  </si>
  <si>
    <t>Assureur – Responsabilité – Responsabilité civile (avec produits) (Brute)</t>
  </si>
  <si>
    <t>Assureur – Responsabilité – Responsabilité civile (sans produits) (Brute)</t>
  </si>
  <si>
    <t>Assureur – Responsabilité – Cyberresponsabilité (Brute)</t>
  </si>
  <si>
    <t>Assureur – Responsabilité – Responsabilité civile des administrateurs et des dirigeants (Brute)</t>
  </si>
  <si>
    <t>Assureur – Responsabilité – Responsabilité civile surérogatoire (Brute)</t>
  </si>
  <si>
    <t>Assureur – Responsabilité – Responsabilité civile professionnelle (Brute)</t>
  </si>
  <si>
    <t>Assureur – Responsabilité – Responsabilité civile complémentaire (Brute)</t>
  </si>
  <si>
    <t>Assureur – Responsabilité – Responsabilité civile découlant de la pollution (Brute)</t>
  </si>
  <si>
    <t>Assureur – Responsabilité – Autre (Brute)</t>
  </si>
  <si>
    <t>Assureur-Hypothèque (Brute)</t>
  </si>
  <si>
    <t>Assureur-Autres produits approuvés (Brute)</t>
  </si>
  <si>
    <t>Assureur – Cautionnement – Caution visant les contrats (Brute)</t>
  </si>
  <si>
    <t>Assureur – Cautionnement – Autre caution (Brute)</t>
  </si>
  <si>
    <t>Assureur-Titres (Brute)</t>
  </si>
  <si>
    <t>Assureur-Maritime (Brute)</t>
  </si>
  <si>
    <t>Assureur-Contre la maladie ou les accidents (Brute)</t>
  </si>
  <si>
    <t>Réassureur – Réassurance proportionnelle – Biens – Personnels (Brute)</t>
  </si>
  <si>
    <t>Réassureur – Réassurance proportionnelle – Biens – Commerciaux (Brute)</t>
  </si>
  <si>
    <t>Réassureur – Réassurance proportionnelle – Aviation (Brute)</t>
  </si>
  <si>
    <t>Réassureur – Réassurance proportionnelle – Automobile – Responsabilité – Voiture de tourisme (Brute)</t>
  </si>
  <si>
    <t>Réassureur – Réassurance proportionnelle – Automobile – Accident corporel – Voiture de tourisme (Brute)</t>
  </si>
  <si>
    <t>Réassureur – Réassurance proportionnelle – Automobile – Autre – Voiture de tourisme (Brute)</t>
  </si>
  <si>
    <t>Réassureur – Réassurance proportionnelle – Automobile – Responsabilité – Autres que voiture de tourisme (Brute)</t>
  </si>
  <si>
    <t>Réassureur – Réassurance proportionnelle – Automobile – Accident corporel – Autres que voiture de tourisme (Brute)</t>
  </si>
  <si>
    <t>Réassureur – Réassurance proportionnelle – Automobile – Autre – Autres que voiture de tourisme (Brute)</t>
  </si>
  <si>
    <t>Réassureur – Réassurance proportionnelle - Chaudières et machines (Brute)</t>
  </si>
  <si>
    <t>Réassureur – Réassurance proportionnelle - Crédit (Brute)</t>
  </si>
  <si>
    <t>Réassureur – Réassurance proportionnelle - Protection du crédit (Brute)</t>
  </si>
  <si>
    <t>Réassureur – Réassurance proportionnelle – Détournement (Brute)</t>
  </si>
  <si>
    <t>Réassureur – Réassurance proportionnelle – Contre la grêle (Brute)</t>
  </si>
  <si>
    <t>Réassureur – Réassurance proportionnelle – Frais juridiques (Brute)</t>
  </si>
  <si>
    <t>Réassureur – Réassurance proportionnelle – Responsabilité – Responsabilité civile (avec produits) (Brute)</t>
  </si>
  <si>
    <t>Réassureur – Réassurance proportionnelle – Responsabilité – Responsabilité civile (sans produits) (Brute)</t>
  </si>
  <si>
    <t>Réassureur – Réassurance proportionnelle – Responsabilité – Cyberresponsabilité (Brute)</t>
  </si>
  <si>
    <t>Réassureur – Réassurance proportionnelle – Responsabilité – Responsabilité civile des administrateurs et des dirigeants (Brute)</t>
  </si>
  <si>
    <t>Réassureur – Réassurance proportionnelle – Responsabilité – Responsabilité civile surérogatoire (Brute)</t>
  </si>
  <si>
    <t>Réassureur – Réassurance proportionnelle – Responsabilité – Responsabilité civile professionnelle (Brute)</t>
  </si>
  <si>
    <t>Réassureur – Réassurance proportionnelle – Responsabilité – Responsabilité civile complémentaire (Brute)</t>
  </si>
  <si>
    <t>Réassureur – Réassurance proportionnelle – Responsabilité – Responsabilité civile découlant de la pollution (Brute)</t>
  </si>
  <si>
    <t>Réassureur – Réassurance proportionnelle – Responsabilité – Autre (Brute)</t>
  </si>
  <si>
    <t>Réassureur – Réassurance proportionnelle - Hypothèque (Brute)</t>
  </si>
  <si>
    <t>Réassureur – Réassurance proportionnelle – Autres produits approuvés (Brute)</t>
  </si>
  <si>
    <t>Réassureur – Réassurance proportionnelle – Caution – Caution visant les contrats (Brute)</t>
  </si>
  <si>
    <t>Réassureur – Réassurance proportionnelle – Caution – Autre caution (Brute)</t>
  </si>
  <si>
    <t>Réassureur – Réassurance proportionnelle – Titres (Brute)</t>
  </si>
  <si>
    <t>Réassureur – Réassurance proportionnelle – Maritime (Brute)</t>
  </si>
  <si>
    <t>Réassureur – Réassurance proportionnelle – Contre les accidents et la maladie (Brute)</t>
  </si>
  <si>
    <t>Réassureur – Réassurance excédentaire – Biens – Personnels (Brute)</t>
  </si>
  <si>
    <t>Réassureur – Réassurance excédentaire – Biens – Commerciaux (Brute)</t>
  </si>
  <si>
    <t>Réassureur – Réassurance excédentaire – Aviation (Brute)</t>
  </si>
  <si>
    <t>Réassureur – Réassurance excédentaire – Automobile – Responsabilité – Voiture de tourisme (Brute)</t>
  </si>
  <si>
    <t>Réassureur – Réassurance excédentaire – Automobile – Accident corporel – Voiture de tourisme (Brute)</t>
  </si>
  <si>
    <t>Réassureur – Réassurance excédentaire – Automobile – Autre – Voiture de tourisme (Brute)</t>
  </si>
  <si>
    <t>Réassureur – Réassurance excédentaire – Automobile – Responsabilité – Autres que voiture de tourisme (Brute)</t>
  </si>
  <si>
    <t>Réassureur – Réassurance excédentaire – Automobile – Accident corporel – Autres que voiture de tourisme (Brute)</t>
  </si>
  <si>
    <t>Réassureur – Réassurance excédentaire – Automobile – Autre – Autres que voiture de tourisme (Brute)</t>
  </si>
  <si>
    <t>Réassureur – Réassurance excédentaire – Chaudières et machines (Brute)</t>
  </si>
  <si>
    <t>Réassureur – Réassurance excédentaire – Crédit (Brute)</t>
  </si>
  <si>
    <t>Réassureur – Réassurance excédentaire – Protection de crédit (Brute)</t>
  </si>
  <si>
    <t>Réassureur – Réassurance excédentaire – Détournements (Brute)</t>
  </si>
  <si>
    <t>Réassureur – Réassurance excédentaire – Contre la grêle (Brute)</t>
  </si>
  <si>
    <t>Réassureur – Réassurance excédentaire – Frais juridiques (Brute)</t>
  </si>
  <si>
    <t>Réassureur – Réassurance excédentaire – Responsabilité – Responsabilité civile (avec produits) (Brute)</t>
  </si>
  <si>
    <t>Réassureur – Réassurance excédentaire – Responsabilité – Responsabilité civile (sans produits) (Brute)</t>
  </si>
  <si>
    <t>Réassureur – Réassurance excédentaire – Responsabilité – Cyberresponsabilité (Brute)</t>
  </si>
  <si>
    <t>Réassureur – Réassurance excédentaire – Responsabilité – Responsabilité civile des administrateurs et des dirigeants (Brute)</t>
  </si>
  <si>
    <t>Réassureur – Réassurance excédentaire – Responsabilité – Responsabilité civile surérogatoire (Brute)</t>
  </si>
  <si>
    <t>Réassureur – Réassurance excédentaire – Responsabilité – Responsabilité civile professionnelle (Brute)</t>
  </si>
  <si>
    <t>Réassureur – Réassurance excédentaire – Responsabilité – Responsabilité civile complémentaire (Brute)</t>
  </si>
  <si>
    <t>Réassureur – Réassurance excédentaire – Responsabilité – Responsabilité civile découlant de la pollution (Brute)</t>
  </si>
  <si>
    <t>Réassureur – Réassurance excédentaire – Responsabilité – Autre (Brute)</t>
  </si>
  <si>
    <t>Réassureur – Réassurance excédentaire – Hypothèque (Brute)</t>
  </si>
  <si>
    <t>Réassureur – Réassurance excédentaire – Autres produits approuvés (Brute)</t>
  </si>
  <si>
    <t>Réassureur – Réassurance excédentaire – Caution – Caution visant les contrats (Brute)</t>
  </si>
  <si>
    <t>Réassureur – Réassurance excédentaire – Caution – Autre caution (Brute)</t>
  </si>
  <si>
    <t>Réassureur – Réassurance excédentaire – Titres (Brute)</t>
  </si>
  <si>
    <t>Réassureur – Réassurance excédentaire – Maritime (Brute)</t>
  </si>
  <si>
    <t>Réassureur – Réassurance excédentaire – Contre les accidents et maladie (Brute)</t>
  </si>
  <si>
    <t>9989</t>
  </si>
  <si>
    <t>ACC_YEAR</t>
  </si>
  <si>
    <t>UW_YEAR</t>
  </si>
  <si>
    <t>année de souscription</t>
  </si>
  <si>
    <t>Exercice en cours - 10 et avant</t>
  </si>
  <si>
    <t>Année en cours - 9</t>
  </si>
  <si>
    <t>Année en cours - 8</t>
  </si>
  <si>
    <t>Année en cours - 7</t>
  </si>
  <si>
    <t>Exercice en cours - 6</t>
  </si>
  <si>
    <t>Exercice en cours - 5</t>
  </si>
  <si>
    <t>Exercice en cours - 4</t>
  </si>
  <si>
    <t>Exercice en cours - 3</t>
  </si>
  <si>
    <t>Exercice en cours - 2</t>
  </si>
  <si>
    <t>Exercice en cours - 1</t>
  </si>
  <si>
    <t>Exercice en cours</t>
  </si>
  <si>
    <t>LIQUIDITY_CATEGORY_FOR_DISCOUNT_RATE_CODE</t>
  </si>
  <si>
    <t>GROSS</t>
  </si>
  <si>
    <t>Brute</t>
  </si>
  <si>
    <t>CEDED</t>
  </si>
  <si>
    <t>Cédée</t>
  </si>
  <si>
    <t>Numéro de référence</t>
  </si>
  <si>
    <t>Date de publication</t>
  </si>
  <si>
    <t>Détails des modifications</t>
  </si>
  <si>
    <t>Feuille de calcul</t>
  </si>
  <si>
    <t>15 juliet, 2023</t>
  </si>
  <si>
    <t>Création du document initial</t>
  </si>
  <si>
    <t>Tous</t>
  </si>
  <si>
    <t>27 octobre, 2023</t>
  </si>
  <si>
    <t>Règle de validation numéro 17 mise à jour
Ajout de nouvelles règles de validation numéros 20 et 21</t>
  </si>
  <si>
    <t>Règles de validation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</si>
</sst>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_ ;_ * \(#,##0.00\)\ _$_ ;_ * &quot;-&quot;??_)\ _$_ ;_ @_ "/>
    <numFmt numFmtId="165" formatCode="_ * #,##0.0_)\ _$_ ;_ * \(#,##0.0\)\ _$_ ;_ * &quot;-&quot;??_)\ _$_ ;_ @_ "/>
    <numFmt numFmtId="166" formatCode="_ * #,##0_)\ _$_ ;_ * \(#,##0\)\ _$_ ;_ * &quot;-&quot;??_)\ _$_ ;_ @_ "/>
    <numFmt numFmtId="167" formatCode="0##"/>
    <numFmt numFmtId="168" formatCode="00#"/>
  </numFmts>
  <fonts count="4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u/>
      <sz val="16"/>
      <name val="Arial"/>
      <family val="2"/>
    </font>
    <font>
      <b/>
      <sz val="16"/>
      <name val="Arial"/>
      <family val="2"/>
    </font>
    <font>
      <b/>
      <sz val="14"/>
      <name val="Arial"/>
      <family val="2"/>
    </font>
    <font>
      <sz val="12"/>
      <name val="Arial"/>
      <family val="2"/>
    </font>
    <font>
      <b/>
      <sz val="12"/>
      <name val="Arial"/>
      <family val="2"/>
    </font>
    <font>
      <b/>
      <sz val="9"/>
      <name val="Arial"/>
      <family val="2"/>
    </font>
    <font>
      <sz val="9"/>
      <name val="Arial"/>
      <family val="2"/>
    </font>
    <font>
      <b/>
      <sz val="8"/>
      <name val="Arial"/>
      <family val="2"/>
    </font>
    <font>
      <b/>
      <vertAlign val="superscript"/>
      <sz val="14"/>
      <name val="Arial"/>
      <family val="2"/>
    </font>
    <font>
      <sz val="11"/>
      <name val="Arial"/>
      <family val="2"/>
    </font>
    <font>
      <sz val="10"/>
      <color theme="1"/>
      <name val="Calibri"/>
      <family val="2"/>
      <scheme val="minor"/>
    </font>
    <font>
      <b/>
      <u/>
      <sz val="10"/>
      <name val="Arial"/>
      <family val="2"/>
    </font>
    <font>
      <b/>
      <i/>
      <sz val="10"/>
      <name val="Arial"/>
      <family val="2"/>
    </font>
    <font>
      <b/>
      <u/>
      <sz val="11"/>
      <name val="Arial"/>
      <family val="2"/>
    </font>
    <font>
      <b/>
      <u/>
      <sz val="12"/>
      <color theme="1"/>
      <name val="Calibri"/>
      <family val="2"/>
    </font>
    <font>
      <b/>
      <u/>
      <sz val="10"/>
      <color theme="1"/>
      <name val="Calibri"/>
      <family val="2"/>
    </font>
    <font>
      <sz val="10"/>
      <name val="Calibri"/>
      <family val="2"/>
    </font>
    <font>
      <b/>
      <sz val="11"/>
      <color theme="0"/>
      <name val="Calibri"/>
      <family val="2"/>
      <scheme val="minor"/>
    </font>
    <font>
      <b/>
      <u/>
      <sz val="14"/>
      <name val="Arial"/>
      <family val="2"/>
    </font>
    <font>
      <b/>
      <sz val="11"/>
      <name val="Calibri"/>
      <family val="2"/>
      <scheme val="minor"/>
    </font>
    <font>
      <u/>
      <sz val="10"/>
      <name val="Arial"/>
      <family val="2"/>
    </font>
    <font>
      <sz val="10"/>
      <color indexed="63"/>
      <name val="Arial"/>
      <family val="2"/>
    </font>
    <font>
      <sz val="11"/>
      <color indexed="8"/>
      <name val="Calibri"/>
      <family val="2"/>
    </font>
    <font>
      <sz val="10"/>
      <color theme="1"/>
      <name val="Arial"/>
      <family val="2"/>
    </font>
    <font>
      <sz val="10"/>
      <color rgb="FFFF0000"/>
      <name val="Arial"/>
      <family val="2"/>
    </font>
    <font>
      <sz val="8"/>
      <name val="Arial"/>
      <family val="2"/>
    </font>
    <font>
      <vertAlign val="superscript"/>
      <sz val="10"/>
      <name val="Arial"/>
      <family val="2"/>
    </font>
    <font>
      <sz val="8"/>
      <name val="Arial"/>
      <family val="2"/>
    </font>
    <font>
      <sz val="11"/>
      <color indexed="8"/>
      <name val="Calibri"/>
      <family val="2"/>
      <scheme val="minor"/>
    </font>
    <font>
      <sz val="10"/>
      <color indexed="8"/>
      <name val="Arial"/>
      <family val="2"/>
    </font>
    <font>
      <b/>
      <sz val="10"/>
      <color theme="1"/>
      <name val="Arial"/>
      <family val="2"/>
    </font>
    <font>
      <sz val="8"/>
      <color rgb="FF000000"/>
      <name val="Arial"/>
      <family val="2"/>
    </font>
    <font>
      <b/>
      <i/>
      <sz val="10"/>
      <color rgb="FFFF0000"/>
      <name val="Arial"/>
      <family val="2"/>
    </font>
    <font>
      <b/>
      <u/>
      <sz val="12"/>
      <color rgb="FF000000"/>
      <name val="Calibri"/>
      <family val="2"/>
    </font>
    <font>
      <sz val="16"/>
      <color rgb="FF000000"/>
      <name val="Calibri"/>
      <family val="2"/>
    </font>
    <font>
      <b/>
      <sz val="10"/>
      <color rgb="FF000000"/>
      <name val="Calibri"/>
      <family val="2"/>
    </font>
    <font>
      <b/>
      <vertAlign val="superscript"/>
      <sz val="10"/>
      <color rgb="FF000000"/>
      <name val="Calibri"/>
      <family val="2"/>
    </font>
    <font>
      <sz val="9"/>
      <color rgb="FF000000"/>
      <name val="Arial"/>
      <family val="2"/>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indexed="51"/>
        <bgColor indexed="64"/>
      </patternFill>
    </fill>
    <fill>
      <patternFill patternType="solid">
        <fgColor theme="0" tint="-0.14999847407452621"/>
        <bgColor theme="4"/>
      </patternFill>
    </fill>
    <fill>
      <gradientFill degree="90">
        <stop position="0">
          <color theme="6" tint="0.40000610370189521"/>
        </stop>
        <stop position="1">
          <color theme="6" tint="0.59996337778862885"/>
        </stop>
      </gradientFill>
    </fill>
    <fill>
      <gradientFill degree="90">
        <stop position="0">
          <color theme="7" tint="0.40000610370189521"/>
        </stop>
        <stop position="1">
          <color theme="7" tint="0.59996337778862885"/>
        </stop>
      </gradientFill>
    </fill>
    <fill>
      <patternFill patternType="solid">
        <fgColor rgb="FFC0C0C0"/>
        <bgColor rgb="FF000000"/>
      </patternFill>
    </fill>
    <fill>
      <patternFill patternType="solid">
        <fgColor rgb="FFD9D9D9"/>
        <bgColor rgb="FF000000"/>
      </patternFill>
    </fill>
    <fill>
      <patternFill patternType="solid">
        <fgColor theme="0" tint="-0.14996795556505021"/>
        <bgColor indexed="64"/>
      </patternFill>
    </fill>
    <fill>
      <patternFill patternType="solid">
        <fgColor rgb="FFFFFFFF"/>
        <bgColor rgb="FF000000"/>
      </patternFill>
    </fill>
    <fill>
      <gradientFill degree="90">
        <stop position="0">
          <color rgb="FFB8CCE4"/>
        </stop>
        <stop position="1">
          <color rgb="FFDCE6F1"/>
        </stop>
      </gradientFill>
    </fill>
    <fill>
      <patternFill patternType="solid">
        <fgColor rgb="FFFFFF00"/>
        <bgColor rgb="FF000000"/>
      </patternFill>
    </fill>
    <fill>
      <patternFill patternType="solid">
        <fgColor rgb="FFFFCC99"/>
        <bgColor rgb="FF000000"/>
      </patternFill>
    </fill>
  </fills>
  <borders count="1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top style="hair">
        <color indexed="64"/>
      </top>
      <bottom style="double">
        <color indexed="64"/>
      </bottom>
      <diagonal/>
    </border>
    <border>
      <left style="thin">
        <color indexed="64"/>
      </left>
      <right style="thick">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style="double">
        <color indexed="64"/>
      </bottom>
      <diagonal/>
    </border>
    <border>
      <left style="thick">
        <color indexed="64"/>
      </left>
      <right style="thin">
        <color auto="1"/>
      </right>
      <top style="thin">
        <color indexed="64"/>
      </top>
      <bottom style="double">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thick">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thin">
        <color indexed="64"/>
      </left>
      <right style="thick">
        <color indexed="64"/>
      </right>
      <top style="hair">
        <color indexed="64"/>
      </top>
      <bottom/>
      <diagonal/>
    </border>
    <border>
      <left style="thick">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thick">
        <color indexed="64"/>
      </bottom>
      <diagonal/>
    </border>
    <border>
      <left/>
      <right/>
      <top style="double">
        <color indexed="64"/>
      </top>
      <bottom style="thick">
        <color indexed="64"/>
      </bottom>
      <diagonal/>
    </border>
    <border>
      <left style="medium">
        <color indexed="64"/>
      </left>
      <right style="thin">
        <color indexed="64"/>
      </right>
      <top style="double">
        <color indexed="64"/>
      </top>
      <bottom style="thick">
        <color indexed="64"/>
      </bottom>
      <diagonal/>
    </border>
    <border>
      <left/>
      <right style="medium">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top style="thick">
        <color indexed="64"/>
      </top>
      <bottom style="medium">
        <color indexed="64"/>
      </bottom>
      <diagonal/>
    </border>
    <border>
      <left style="thin">
        <color indexed="64"/>
      </left>
      <right style="medium">
        <color indexed="64"/>
      </right>
      <top style="thick">
        <color indexed="64"/>
      </top>
      <bottom/>
      <diagonal/>
    </border>
    <border>
      <left style="thick">
        <color indexed="64"/>
      </left>
      <right/>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double">
        <color indexed="64"/>
      </bottom>
      <diagonal/>
    </border>
    <border>
      <left style="thick">
        <color indexed="64"/>
      </left>
      <right/>
      <top style="double">
        <color indexed="64"/>
      </top>
      <bottom style="medium">
        <color indexed="64"/>
      </bottom>
      <diagonal/>
    </border>
    <border>
      <left style="thin">
        <color indexed="64"/>
      </left>
      <right style="medium">
        <color indexed="64"/>
      </right>
      <top style="double">
        <color indexed="64"/>
      </top>
      <bottom style="thick">
        <color indexed="64"/>
      </bottom>
      <diagonal/>
    </border>
    <border>
      <left/>
      <right style="thick">
        <color auto="1"/>
      </right>
      <top style="medium">
        <color auto="1"/>
      </top>
      <bottom style="medium">
        <color auto="1"/>
      </bottom>
      <diagonal/>
    </border>
    <border>
      <left style="thin">
        <color theme="4"/>
      </left>
      <right/>
      <top style="thin">
        <color theme="4"/>
      </top>
      <bottom/>
      <diagonal/>
    </border>
  </borders>
  <cellStyleXfs count="14">
    <xf numFmtId="0" fontId="0" fillId="0" borderId="0"/>
    <xf numFmtId="164" fontId="3" fillId="0" borderId="0" applyFont="0" applyFill="0" applyBorder="0" applyAlignment="0" applyProtection="0"/>
    <xf numFmtId="9" fontId="3" fillId="0" borderId="0" applyFont="0" applyFill="0" applyBorder="0" applyAlignment="0" applyProtection="0"/>
    <xf numFmtId="0" fontId="2" fillId="0" borderId="0"/>
    <xf numFmtId="0" fontId="3" fillId="0" borderId="0"/>
    <xf numFmtId="0" fontId="5" fillId="0" borderId="0"/>
    <xf numFmtId="0" fontId="5" fillId="0" borderId="0"/>
    <xf numFmtId="0" fontId="5" fillId="3" borderId="0"/>
    <xf numFmtId="0" fontId="1" fillId="5" borderId="0" applyNumberFormat="0" applyBorder="0" applyAlignment="0" applyProtection="0"/>
    <xf numFmtId="0" fontId="1" fillId="6" borderId="0" applyNumberFormat="0" applyBorder="0" applyAlignment="0" applyProtection="0"/>
    <xf numFmtId="0" fontId="3" fillId="0" borderId="0"/>
    <xf numFmtId="0" fontId="28" fillId="0" borderId="0"/>
    <xf numFmtId="0" fontId="3" fillId="0" borderId="0"/>
    <xf numFmtId="0" fontId="3" fillId="0" borderId="0"/>
  </cellStyleXfs>
  <cellXfs count="379">
    <xf numFmtId="0" fontId="0" fillId="0" borderId="0" xfId="0"/>
    <xf numFmtId="0" fontId="0" fillId="2" borderId="0" xfId="0" applyFill="1"/>
    <xf numFmtId="0" fontId="2" fillId="2" borderId="0" xfId="3" applyFill="1"/>
    <xf numFmtId="49" fontId="2" fillId="2" borderId="0" xfId="3" applyNumberFormat="1" applyFill="1"/>
    <xf numFmtId="0" fontId="0" fillId="0" borderId="0" xfId="0" applyAlignment="1">
      <alignment wrapText="1"/>
    </xf>
    <xf numFmtId="0" fontId="16" fillId="2" borderId="2" xfId="3" applyFont="1" applyFill="1" applyBorder="1" applyAlignment="1">
      <alignment horizontal="center" vertical="top"/>
    </xf>
    <xf numFmtId="49" fontId="16" fillId="2" borderId="2" xfId="3" applyNumberFormat="1" applyFont="1" applyFill="1" applyBorder="1" applyAlignment="1">
      <alignment horizontal="center" vertical="top"/>
    </xf>
    <xf numFmtId="0" fontId="16" fillId="2" borderId="2" xfId="3" applyFont="1" applyFill="1" applyBorder="1" applyAlignment="1">
      <alignment vertical="top" wrapText="1"/>
    </xf>
    <xf numFmtId="0" fontId="16" fillId="2" borderId="2" xfId="3" applyFont="1" applyFill="1" applyBorder="1" applyAlignment="1">
      <alignment horizontal="center" vertical="top" wrapText="1"/>
    </xf>
    <xf numFmtId="0" fontId="2" fillId="2" borderId="0" xfId="3" applyFill="1" applyAlignment="1">
      <alignment horizontal="center" vertical="top"/>
    </xf>
    <xf numFmtId="0" fontId="2" fillId="2" borderId="0" xfId="3" applyFill="1" applyAlignment="1">
      <alignment vertical="top"/>
    </xf>
    <xf numFmtId="0" fontId="2" fillId="2" borderId="0" xfId="3" applyFill="1" applyAlignment="1">
      <alignment wrapText="1"/>
    </xf>
    <xf numFmtId="0" fontId="2" fillId="2" borderId="0" xfId="3" applyFill="1" applyAlignment="1">
      <alignment horizontal="center"/>
    </xf>
    <xf numFmtId="0" fontId="9" fillId="0" borderId="0" xfId="4" applyFont="1" applyAlignment="1">
      <alignment horizontal="center"/>
    </xf>
    <xf numFmtId="0" fontId="20" fillId="2" borderId="0" xfId="0" applyFont="1" applyFill="1"/>
    <xf numFmtId="0" fontId="21" fillId="2" borderId="0" xfId="0" applyFont="1" applyFill="1"/>
    <xf numFmtId="0" fontId="0" fillId="2" borderId="24" xfId="0" applyFill="1" applyBorder="1"/>
    <xf numFmtId="0" fontId="0" fillId="2" borderId="19" xfId="0" applyFill="1" applyBorder="1"/>
    <xf numFmtId="0" fontId="0" fillId="2" borderId="25" xfId="0" applyFill="1" applyBorder="1"/>
    <xf numFmtId="0" fontId="0" fillId="2" borderId="21" xfId="0" applyFill="1" applyBorder="1"/>
    <xf numFmtId="0" fontId="0" fillId="2" borderId="22" xfId="0" applyFill="1" applyBorder="1"/>
    <xf numFmtId="0" fontId="0" fillId="2" borderId="15" xfId="0" applyFill="1" applyBorder="1"/>
    <xf numFmtId="0" fontId="3" fillId="0" borderId="0" xfId="0" applyFont="1"/>
    <xf numFmtId="0" fontId="24" fillId="0" borderId="0" xfId="0" applyFont="1"/>
    <xf numFmtId="0" fontId="3" fillId="4" borderId="0" xfId="0" applyFont="1" applyFill="1"/>
    <xf numFmtId="0" fontId="0" fillId="4" borderId="0" xfId="0" applyFill="1"/>
    <xf numFmtId="166" fontId="3" fillId="0" borderId="0" xfId="1" applyNumberFormat="1" applyFont="1" applyFill="1" applyBorder="1" applyAlignment="1">
      <alignment horizontal="center" vertical="center"/>
    </xf>
    <xf numFmtId="0" fontId="0" fillId="2" borderId="12" xfId="0" applyFill="1" applyBorder="1"/>
    <xf numFmtId="0" fontId="3" fillId="4" borderId="0" xfId="0" applyFont="1" applyFill="1" applyAlignment="1">
      <alignment wrapText="1"/>
    </xf>
    <xf numFmtId="0" fontId="23" fillId="0" borderId="0" xfId="0" applyFont="1"/>
    <xf numFmtId="0" fontId="3" fillId="0" borderId="2" xfId="5" applyFont="1" applyBorder="1" applyAlignment="1" applyProtection="1">
      <alignment horizontal="center" vertical="center"/>
      <protection locked="0"/>
    </xf>
    <xf numFmtId="0" fontId="3" fillId="0" borderId="2" xfId="5" quotePrefix="1" applyFont="1" applyBorder="1" applyAlignment="1">
      <alignment horizontal="center" vertical="center" wrapText="1"/>
    </xf>
    <xf numFmtId="0" fontId="3" fillId="0" borderId="2" xfId="5" applyFont="1" applyBorder="1" applyProtection="1">
      <protection locked="0"/>
    </xf>
    <xf numFmtId="0" fontId="3" fillId="0" borderId="2" xfId="5" applyFont="1" applyBorder="1" applyAlignment="1" applyProtection="1">
      <alignment horizontal="center"/>
      <protection locked="0"/>
    </xf>
    <xf numFmtId="0" fontId="3" fillId="0" borderId="2" xfId="5" applyFont="1" applyBorder="1" applyAlignment="1" applyProtection="1">
      <alignment horizontal="center" vertical="top"/>
      <protection locked="0"/>
    </xf>
    <xf numFmtId="0" fontId="3" fillId="0" borderId="2" xfId="5" applyFont="1" applyBorder="1" applyAlignment="1">
      <alignment horizontal="center"/>
    </xf>
    <xf numFmtId="0" fontId="3" fillId="0" borderId="0" xfId="10"/>
    <xf numFmtId="0" fontId="6" fillId="0" borderId="0" xfId="10" applyFont="1" applyAlignment="1">
      <alignment vertical="center"/>
    </xf>
    <xf numFmtId="0" fontId="7" fillId="0" borderId="0" xfId="10" applyFont="1" applyAlignment="1">
      <alignment vertical="center"/>
    </xf>
    <xf numFmtId="0" fontId="3" fillId="0" borderId="0" xfId="10" applyAlignment="1">
      <alignment vertical="center"/>
    </xf>
    <xf numFmtId="0" fontId="3" fillId="0" borderId="0" xfId="10" quotePrefix="1" applyAlignment="1">
      <alignment vertical="top"/>
    </xf>
    <xf numFmtId="0" fontId="10" fillId="0" borderId="0" xfId="10" applyFont="1"/>
    <xf numFmtId="0" fontId="10" fillId="0" borderId="0" xfId="10" applyFont="1" applyAlignment="1">
      <alignment horizontal="right"/>
    </xf>
    <xf numFmtId="0" fontId="31" fillId="0" borderId="0" xfId="10" applyFont="1" applyAlignment="1">
      <alignment vertical="center"/>
    </xf>
    <xf numFmtId="0" fontId="9" fillId="0" borderId="0" xfId="10" applyFont="1" applyAlignment="1">
      <alignment horizontal="left"/>
    </xf>
    <xf numFmtId="0" fontId="8" fillId="0" borderId="10" xfId="10" applyFont="1" applyBorder="1" applyAlignment="1">
      <alignment horizontal="center" vertical="center"/>
    </xf>
    <xf numFmtId="0" fontId="3" fillId="0" borderId="2" xfId="10" applyBorder="1" applyAlignment="1">
      <alignment horizontal="center" vertical="center" wrapText="1"/>
    </xf>
    <xf numFmtId="0" fontId="3" fillId="0" borderId="9" xfId="10" applyBorder="1" applyAlignment="1">
      <alignment horizontal="center" vertical="center" wrapText="1"/>
    </xf>
    <xf numFmtId="0" fontId="3" fillId="0" borderId="1" xfId="10" applyBorder="1" applyAlignment="1">
      <alignment horizontal="center" vertical="center" wrapText="1"/>
    </xf>
    <xf numFmtId="0" fontId="13" fillId="0" borderId="21" xfId="10" quotePrefix="1" applyFont="1" applyBorder="1" applyAlignment="1">
      <alignment horizontal="center" vertical="center" wrapText="1"/>
    </xf>
    <xf numFmtId="0" fontId="13" fillId="0" borderId="56" xfId="10" quotePrefix="1" applyFont="1" applyBorder="1" applyAlignment="1">
      <alignment horizontal="center" vertical="center" wrapText="1"/>
    </xf>
    <xf numFmtId="0" fontId="13" fillId="0" borderId="57" xfId="10" quotePrefix="1" applyFont="1" applyBorder="1" applyAlignment="1">
      <alignment horizontal="center" vertical="center" wrapText="1"/>
    </xf>
    <xf numFmtId="0" fontId="13" fillId="0" borderId="2" xfId="10" quotePrefix="1" applyFont="1" applyBorder="1" applyAlignment="1">
      <alignment horizontal="center" vertical="center" wrapText="1"/>
    </xf>
    <xf numFmtId="0" fontId="13" fillId="0" borderId="9" xfId="10" quotePrefix="1" applyFont="1" applyBorder="1" applyAlignment="1">
      <alignment horizontal="center" vertical="center" wrapText="1"/>
    </xf>
    <xf numFmtId="0" fontId="13" fillId="0" borderId="1" xfId="10" quotePrefix="1" applyFont="1" applyBorder="1" applyAlignment="1">
      <alignment horizontal="center" vertical="center" wrapText="1"/>
    </xf>
    <xf numFmtId="0" fontId="13" fillId="0" borderId="13" xfId="10" quotePrefix="1" applyFont="1" applyBorder="1" applyAlignment="1">
      <alignment horizontal="center" vertical="center" wrapText="1"/>
    </xf>
    <xf numFmtId="0" fontId="13" fillId="0" borderId="28" xfId="10" quotePrefix="1" applyFont="1" applyBorder="1" applyAlignment="1">
      <alignment horizontal="center" vertical="center" wrapText="1"/>
    </xf>
    <xf numFmtId="0" fontId="4" fillId="0" borderId="0" xfId="10" applyFont="1" applyAlignment="1">
      <alignment horizontal="center" vertical="center" wrapText="1"/>
    </xf>
    <xf numFmtId="0" fontId="13" fillId="0" borderId="60" xfId="10" quotePrefix="1" applyFont="1" applyBorder="1" applyAlignment="1">
      <alignment horizontal="center" vertical="center" wrapText="1"/>
    </xf>
    <xf numFmtId="0" fontId="11" fillId="0" borderId="61" xfId="10" quotePrefix="1" applyFont="1" applyBorder="1" applyAlignment="1">
      <alignment horizontal="center" vertical="center" wrapText="1"/>
    </xf>
    <xf numFmtId="0" fontId="11" fillId="0" borderId="62" xfId="10" quotePrefix="1" applyFont="1" applyBorder="1" applyAlignment="1">
      <alignment horizontal="center" vertical="center" wrapText="1"/>
    </xf>
    <xf numFmtId="0" fontId="11" fillId="0" borderId="63" xfId="10" quotePrefix="1" applyFont="1" applyBorder="1" applyAlignment="1">
      <alignment horizontal="center" vertical="center" wrapText="1"/>
    </xf>
    <xf numFmtId="0" fontId="11" fillId="0" borderId="64" xfId="10" quotePrefix="1" applyFont="1" applyBorder="1" applyAlignment="1">
      <alignment horizontal="center" vertical="center" wrapText="1"/>
    </xf>
    <xf numFmtId="0" fontId="11" fillId="0" borderId="65" xfId="10" quotePrefix="1" applyFont="1" applyBorder="1" applyAlignment="1">
      <alignment horizontal="center" vertical="center" wrapText="1"/>
    </xf>
    <xf numFmtId="0" fontId="11" fillId="0" borderId="66" xfId="10" quotePrefix="1" applyFont="1" applyBorder="1" applyAlignment="1">
      <alignment horizontal="center" vertical="center" wrapText="1"/>
    </xf>
    <xf numFmtId="0" fontId="12" fillId="0" borderId="67" xfId="10" applyFont="1" applyBorder="1" applyAlignment="1">
      <alignment horizontal="center" vertical="center"/>
    </xf>
    <xf numFmtId="0" fontId="12" fillId="0" borderId="68" xfId="10" quotePrefix="1" applyFont="1" applyBorder="1" applyAlignment="1">
      <alignment horizontal="center" vertical="center"/>
    </xf>
    <xf numFmtId="0" fontId="12" fillId="0" borderId="69" xfId="10" applyFont="1" applyBorder="1" applyAlignment="1">
      <alignment horizontal="center" vertical="center" wrapText="1"/>
    </xf>
    <xf numFmtId="166" fontId="3" fillId="0" borderId="70" xfId="1" applyNumberFormat="1" applyFont="1" applyFill="1" applyBorder="1" applyAlignment="1">
      <alignment vertical="center"/>
    </xf>
    <xf numFmtId="166" fontId="3" fillId="0" borderId="72" xfId="1" applyNumberFormat="1" applyFont="1" applyFill="1" applyBorder="1" applyAlignment="1">
      <alignment vertical="center"/>
    </xf>
    <xf numFmtId="166" fontId="3" fillId="0" borderId="73" xfId="1" applyNumberFormat="1" applyFont="1" applyFill="1" applyBorder="1" applyAlignment="1">
      <alignment vertical="center"/>
    </xf>
    <xf numFmtId="166" fontId="3" fillId="0" borderId="68" xfId="1" applyNumberFormat="1" applyFont="1" applyFill="1" applyBorder="1" applyAlignment="1">
      <alignment vertical="center"/>
    </xf>
    <xf numFmtId="0" fontId="12" fillId="0" borderId="3" xfId="10" applyFont="1" applyBorder="1" applyAlignment="1">
      <alignment horizontal="center" vertical="center"/>
    </xf>
    <xf numFmtId="0" fontId="12" fillId="0" borderId="76" xfId="10" applyFont="1" applyBorder="1" applyAlignment="1">
      <alignment horizontal="center" vertical="center"/>
    </xf>
    <xf numFmtId="166" fontId="3" fillId="0" borderId="77" xfId="1" applyNumberFormat="1" applyFont="1" applyFill="1" applyBorder="1" applyAlignment="1">
      <alignment vertical="center"/>
    </xf>
    <xf numFmtId="166" fontId="3" fillId="0" borderId="78" xfId="1" applyNumberFormat="1" applyFont="1" applyFill="1" applyBorder="1" applyAlignment="1">
      <alignment vertical="center"/>
    </xf>
    <xf numFmtId="166" fontId="3" fillId="0" borderId="6" xfId="1" applyNumberFormat="1" applyFont="1" applyFill="1" applyBorder="1" applyAlignment="1">
      <alignment vertical="center"/>
    </xf>
    <xf numFmtId="166" fontId="3" fillId="0" borderId="6" xfId="1" applyNumberFormat="1" applyFont="1" applyFill="1" applyBorder="1" applyAlignment="1">
      <alignment horizontal="center" vertical="center"/>
    </xf>
    <xf numFmtId="166" fontId="3" fillId="0" borderId="79" xfId="1" applyNumberFormat="1" applyFont="1" applyFill="1" applyBorder="1" applyAlignment="1">
      <alignment vertical="center"/>
    </xf>
    <xf numFmtId="166" fontId="3" fillId="0" borderId="8" xfId="1" applyNumberFormat="1" applyFont="1" applyFill="1" applyBorder="1" applyAlignment="1">
      <alignment vertical="center"/>
    </xf>
    <xf numFmtId="165" fontId="3" fillId="0" borderId="4" xfId="1" applyNumberFormat="1" applyFont="1" applyFill="1" applyBorder="1" applyAlignment="1">
      <alignment vertical="center"/>
    </xf>
    <xf numFmtId="0" fontId="12" fillId="0" borderId="5" xfId="10" applyFont="1" applyBorder="1" applyAlignment="1">
      <alignment horizontal="center" vertical="center"/>
    </xf>
    <xf numFmtId="0" fontId="12" fillId="0" borderId="80" xfId="10" applyFont="1" applyBorder="1" applyAlignment="1">
      <alignment horizontal="center" vertical="center"/>
    </xf>
    <xf numFmtId="166" fontId="3" fillId="0" borderId="81" xfId="1" applyNumberFormat="1" applyFont="1" applyFill="1" applyBorder="1" applyAlignment="1">
      <alignment vertical="center"/>
    </xf>
    <xf numFmtId="166" fontId="3" fillId="0" borderId="82" xfId="1" applyNumberFormat="1" applyFont="1" applyFill="1" applyBorder="1" applyAlignment="1">
      <alignment vertical="center"/>
    </xf>
    <xf numFmtId="166" fontId="3" fillId="0" borderId="7" xfId="1" applyNumberFormat="1" applyFont="1" applyFill="1" applyBorder="1" applyAlignment="1">
      <alignment vertical="center"/>
    </xf>
    <xf numFmtId="166" fontId="3" fillId="0" borderId="7" xfId="1" applyNumberFormat="1" applyFont="1" applyFill="1" applyBorder="1" applyAlignment="1">
      <alignment horizontal="center" vertical="center"/>
    </xf>
    <xf numFmtId="166" fontId="3" fillId="0" borderId="83" xfId="1" applyNumberFormat="1" applyFont="1" applyFill="1" applyBorder="1" applyAlignment="1">
      <alignment vertical="center"/>
    </xf>
    <xf numFmtId="166" fontId="3" fillId="0" borderId="84" xfId="1" applyNumberFormat="1" applyFont="1" applyFill="1" applyBorder="1" applyAlignment="1">
      <alignment vertical="center"/>
    </xf>
    <xf numFmtId="165" fontId="3" fillId="0" borderId="17" xfId="1" applyNumberFormat="1" applyFont="1" applyFill="1" applyBorder="1" applyAlignment="1">
      <alignment vertical="center"/>
    </xf>
    <xf numFmtId="0" fontId="12" fillId="0" borderId="88" xfId="10" applyFont="1" applyBorder="1" applyAlignment="1">
      <alignment horizontal="center" vertical="center"/>
    </xf>
    <xf numFmtId="0" fontId="12" fillId="0" borderId="89" xfId="10" applyFont="1" applyBorder="1" applyAlignment="1">
      <alignment horizontal="center" vertical="center"/>
    </xf>
    <xf numFmtId="0" fontId="12" fillId="0" borderId="90" xfId="10" applyFont="1" applyBorder="1" applyAlignment="1">
      <alignment horizontal="center" vertical="center" wrapText="1"/>
    </xf>
    <xf numFmtId="166" fontId="3" fillId="0" borderId="91" xfId="1" applyNumberFormat="1" applyFont="1" applyFill="1" applyBorder="1" applyAlignment="1">
      <alignment vertical="center"/>
    </xf>
    <xf numFmtId="166" fontId="3" fillId="0" borderId="92" xfId="1" applyNumberFormat="1" applyFont="1" applyFill="1" applyBorder="1" applyAlignment="1">
      <alignment vertical="center"/>
    </xf>
    <xf numFmtId="166" fontId="3" fillId="0" borderId="93" xfId="1" applyNumberFormat="1" applyFont="1" applyFill="1" applyBorder="1" applyAlignment="1">
      <alignment vertical="center"/>
    </xf>
    <xf numFmtId="166" fontId="3" fillId="0" borderId="93" xfId="1" applyNumberFormat="1" applyFont="1" applyFill="1" applyBorder="1" applyAlignment="1">
      <alignment horizontal="center" vertical="center"/>
    </xf>
    <xf numFmtId="165" fontId="3" fillId="0" borderId="92" xfId="1" applyNumberFormat="1" applyFont="1" applyFill="1" applyBorder="1" applyAlignment="1">
      <alignment vertical="center"/>
    </xf>
    <xf numFmtId="166" fontId="3" fillId="0" borderId="94" xfId="1" applyNumberFormat="1" applyFont="1" applyFill="1" applyBorder="1" applyAlignment="1">
      <alignment horizontal="center" vertical="center"/>
    </xf>
    <xf numFmtId="165" fontId="3" fillId="0" borderId="95" xfId="1" applyNumberFormat="1" applyFont="1" applyFill="1" applyBorder="1" applyAlignment="1">
      <alignment vertical="center"/>
    </xf>
    <xf numFmtId="165" fontId="3" fillId="0" borderId="0" xfId="1" applyNumberFormat="1" applyFont="1" applyFill="1" applyBorder="1" applyAlignment="1">
      <alignment vertical="center"/>
    </xf>
    <xf numFmtId="166" fontId="3" fillId="0" borderId="0" xfId="2" applyNumberFormat="1" applyFont="1" applyFill="1" applyBorder="1" applyAlignment="1">
      <alignment horizontal="center" vertical="center"/>
    </xf>
    <xf numFmtId="0" fontId="12" fillId="0" borderId="101" xfId="10" applyFont="1" applyBorder="1" applyAlignment="1">
      <alignment horizontal="center" vertical="center"/>
    </xf>
    <xf numFmtId="0" fontId="12" fillId="0" borderId="48" xfId="10" applyFont="1" applyBorder="1" applyAlignment="1">
      <alignment horizontal="center" vertical="center"/>
    </xf>
    <xf numFmtId="0" fontId="15" fillId="0" borderId="102" xfId="10" applyFont="1" applyBorder="1" applyAlignment="1">
      <alignment horizontal="left" vertical="center" indent="1"/>
    </xf>
    <xf numFmtId="0" fontId="15" fillId="0" borderId="46" xfId="10" applyFont="1" applyBorder="1" applyAlignment="1">
      <alignment horizontal="left" vertical="center"/>
    </xf>
    <xf numFmtId="0" fontId="12" fillId="0" borderId="46" xfId="10" applyFont="1" applyBorder="1" applyAlignment="1">
      <alignment horizontal="center" vertical="center"/>
    </xf>
    <xf numFmtId="0" fontId="11" fillId="0" borderId="48" xfId="10" applyFont="1" applyBorder="1" applyAlignment="1">
      <alignment horizontal="center" vertical="center"/>
    </xf>
    <xf numFmtId="166" fontId="3" fillId="0" borderId="49" xfId="10" applyNumberFormat="1" applyBorder="1" applyAlignment="1">
      <alignment vertical="center"/>
    </xf>
    <xf numFmtId="0" fontId="12" fillId="0" borderId="16" xfId="10" applyFont="1" applyBorder="1" applyAlignment="1">
      <alignment horizontal="center" vertical="center"/>
    </xf>
    <xf numFmtId="0" fontId="12" fillId="0" borderId="13" xfId="10" applyFont="1" applyBorder="1" applyAlignment="1">
      <alignment horizontal="center" vertical="center"/>
    </xf>
    <xf numFmtId="0" fontId="15" fillId="0" borderId="1" xfId="10" applyFont="1" applyBorder="1" applyAlignment="1">
      <alignment horizontal="left" vertical="center" indent="1"/>
    </xf>
    <xf numFmtId="0" fontId="15" fillId="0" borderId="9" xfId="10" applyFont="1" applyBorder="1" applyAlignment="1">
      <alignment horizontal="left" vertical="center"/>
    </xf>
    <xf numFmtId="0" fontId="12" fillId="0" borderId="9" xfId="10" applyFont="1" applyBorder="1" applyAlignment="1">
      <alignment horizontal="center" vertical="center"/>
    </xf>
    <xf numFmtId="0" fontId="11" fillId="0" borderId="13" xfId="10" applyFont="1" applyBorder="1" applyAlignment="1">
      <alignment horizontal="center" vertical="center"/>
    </xf>
    <xf numFmtId="166" fontId="3" fillId="0" borderId="30" xfId="10" applyNumberFormat="1" applyBorder="1" applyAlignment="1">
      <alignment vertical="center"/>
    </xf>
    <xf numFmtId="0" fontId="12" fillId="0" borderId="32" xfId="10" applyFont="1" applyBorder="1" applyAlignment="1">
      <alignment horizontal="center" vertical="center"/>
    </xf>
    <xf numFmtId="0" fontId="12" fillId="0" borderId="103" xfId="10" applyFont="1" applyBorder="1" applyAlignment="1">
      <alignment horizontal="center" vertical="center"/>
    </xf>
    <xf numFmtId="0" fontId="15" fillId="0" borderId="104" xfId="10" applyFont="1" applyBorder="1" applyAlignment="1">
      <alignment horizontal="left" vertical="center" indent="1"/>
    </xf>
    <xf numFmtId="0" fontId="15" fillId="0" borderId="14" xfId="10" applyFont="1" applyBorder="1" applyAlignment="1">
      <alignment horizontal="left" vertical="center"/>
    </xf>
    <xf numFmtId="0" fontId="12" fillId="0" borderId="14" xfId="10" applyFont="1" applyBorder="1" applyAlignment="1">
      <alignment horizontal="center" vertical="center"/>
    </xf>
    <xf numFmtId="0" fontId="11" fillId="0" borderId="103" xfId="10" applyFont="1" applyBorder="1" applyAlignment="1">
      <alignment horizontal="center" vertical="center"/>
    </xf>
    <xf numFmtId="166" fontId="3" fillId="0" borderId="31" xfId="10" applyNumberFormat="1" applyBorder="1" applyAlignment="1">
      <alignment vertical="center"/>
    </xf>
    <xf numFmtId="0" fontId="12" fillId="0" borderId="105" xfId="10" applyFont="1" applyBorder="1" applyAlignment="1">
      <alignment horizontal="center" vertical="center"/>
    </xf>
    <xf numFmtId="0" fontId="12" fillId="0" borderId="94" xfId="10" applyFont="1" applyBorder="1" applyAlignment="1">
      <alignment horizontal="center" vertical="center"/>
    </xf>
    <xf numFmtId="0" fontId="15" fillId="0" borderId="106" xfId="10" applyFont="1" applyBorder="1" applyAlignment="1">
      <alignment horizontal="left" vertical="center" indent="1"/>
    </xf>
    <xf numFmtId="0" fontId="15" fillId="0" borderId="95" xfId="10" applyFont="1" applyBorder="1" applyAlignment="1">
      <alignment horizontal="left" vertical="center"/>
    </xf>
    <xf numFmtId="0" fontId="12" fillId="0" borderId="95" xfId="10" applyFont="1" applyBorder="1" applyAlignment="1">
      <alignment horizontal="center" vertical="center"/>
    </xf>
    <xf numFmtId="0" fontId="11" fillId="0" borderId="94" xfId="10" applyFont="1" applyBorder="1" applyAlignment="1">
      <alignment horizontal="center" vertical="center"/>
    </xf>
    <xf numFmtId="166" fontId="3" fillId="0" borderId="107" xfId="10" applyNumberFormat="1" applyBorder="1" applyAlignment="1">
      <alignment vertical="center"/>
    </xf>
    <xf numFmtId="0" fontId="4" fillId="0" borderId="0" xfId="10" applyFont="1"/>
    <xf numFmtId="0" fontId="8" fillId="0" borderId="11" xfId="10" applyFont="1" applyBorder="1" applyAlignment="1">
      <alignment horizontal="center" vertical="center"/>
    </xf>
    <xf numFmtId="0" fontId="13" fillId="0" borderId="26" xfId="10" quotePrefix="1" applyFont="1" applyBorder="1" applyAlignment="1">
      <alignment horizontal="center" vertical="center" wrapText="1"/>
    </xf>
    <xf numFmtId="0" fontId="13" fillId="0" borderId="59" xfId="10" quotePrefix="1" applyFont="1" applyBorder="1" applyAlignment="1">
      <alignment horizontal="center" vertical="center" wrapText="1"/>
    </xf>
    <xf numFmtId="0" fontId="12" fillId="0" borderId="110" xfId="10" applyFont="1" applyBorder="1" applyAlignment="1">
      <alignment horizontal="center" vertical="center"/>
    </xf>
    <xf numFmtId="0" fontId="12" fillId="0" borderId="72" xfId="10" quotePrefix="1" applyFont="1" applyBorder="1" applyAlignment="1">
      <alignment horizontal="center" vertical="center"/>
    </xf>
    <xf numFmtId="165" fontId="3" fillId="0" borderId="72" xfId="1" applyNumberFormat="1" applyFont="1" applyFill="1" applyBorder="1" applyAlignment="1">
      <alignment horizontal="center" vertical="center"/>
    </xf>
    <xf numFmtId="166" fontId="3" fillId="0" borderId="71" xfId="1" applyNumberFormat="1" applyFont="1" applyFill="1" applyBorder="1" applyAlignment="1">
      <alignment vertical="center"/>
    </xf>
    <xf numFmtId="0" fontId="12" fillId="0" borderId="111" xfId="10" applyFont="1" applyBorder="1" applyAlignment="1">
      <alignment horizontal="center" vertical="center"/>
    </xf>
    <xf numFmtId="165" fontId="3" fillId="0" borderId="6" xfId="1" applyNumberFormat="1" applyFont="1" applyFill="1" applyBorder="1" applyAlignment="1">
      <alignment horizontal="center" vertical="center"/>
    </xf>
    <xf numFmtId="165" fontId="3" fillId="0" borderId="77" xfId="1" applyNumberFormat="1" applyFont="1" applyFill="1" applyBorder="1" applyAlignment="1">
      <alignment vertical="center"/>
    </xf>
    <xf numFmtId="165" fontId="3" fillId="0" borderId="79" xfId="1" applyNumberFormat="1" applyFont="1" applyFill="1" applyBorder="1" applyAlignment="1">
      <alignment vertical="center"/>
    </xf>
    <xf numFmtId="166" fontId="3" fillId="0" borderId="18" xfId="2" applyNumberFormat="1" applyFont="1" applyFill="1" applyBorder="1" applyAlignment="1">
      <alignment horizontal="center" vertical="center"/>
    </xf>
    <xf numFmtId="165" fontId="3" fillId="0" borderId="6" xfId="2" applyNumberFormat="1" applyFont="1" applyFill="1" applyBorder="1" applyAlignment="1">
      <alignment horizontal="center" vertical="center"/>
    </xf>
    <xf numFmtId="0" fontId="12" fillId="0" borderId="112" xfId="10" applyFont="1" applyBorder="1" applyAlignment="1">
      <alignment horizontal="center" vertical="center"/>
    </xf>
    <xf numFmtId="165" fontId="3" fillId="0" borderId="7" xfId="2" applyNumberFormat="1" applyFont="1" applyFill="1" applyBorder="1" applyAlignment="1">
      <alignment horizontal="center" vertical="center"/>
    </xf>
    <xf numFmtId="165" fontId="3" fillId="0" borderId="85" xfId="1" applyNumberFormat="1" applyFont="1" applyFill="1" applyBorder="1" applyAlignment="1">
      <alignment vertical="center"/>
    </xf>
    <xf numFmtId="165" fontId="3" fillId="0" borderId="86" xfId="1" applyNumberFormat="1" applyFont="1" applyFill="1" applyBorder="1" applyAlignment="1">
      <alignment vertical="center"/>
    </xf>
    <xf numFmtId="0" fontId="12" fillId="0" borderId="113" xfId="10" applyFont="1" applyBorder="1" applyAlignment="1">
      <alignment horizontal="center" vertical="center"/>
    </xf>
    <xf numFmtId="0" fontId="12" fillId="0" borderId="93" xfId="10" applyFont="1" applyBorder="1" applyAlignment="1">
      <alignment horizontal="center" vertical="center"/>
    </xf>
    <xf numFmtId="0" fontId="12" fillId="0" borderId="93" xfId="0" applyFont="1" applyBorder="1" applyAlignment="1">
      <alignment horizontal="center" vertical="center"/>
    </xf>
    <xf numFmtId="165" fontId="3" fillId="0" borderId="114" xfId="1" applyNumberFormat="1" applyFont="1" applyFill="1" applyBorder="1" applyAlignment="1">
      <alignment vertical="center"/>
    </xf>
    <xf numFmtId="165" fontId="3" fillId="0" borderId="96" xfId="1" applyNumberFormat="1" applyFont="1" applyFill="1" applyBorder="1" applyAlignment="1">
      <alignment vertical="center"/>
    </xf>
    <xf numFmtId="165" fontId="3" fillId="0" borderId="97" xfId="1" applyNumberFormat="1" applyFont="1" applyFill="1" applyBorder="1" applyAlignment="1">
      <alignment vertical="center"/>
    </xf>
    <xf numFmtId="166" fontId="3" fillId="0" borderId="98" xfId="2" applyNumberFormat="1" applyFont="1" applyFill="1" applyBorder="1" applyAlignment="1">
      <alignment horizontal="center" vertical="center"/>
    </xf>
    <xf numFmtId="0" fontId="3" fillId="0" borderId="2" xfId="0" applyFont="1" applyBorder="1" applyAlignment="1">
      <alignment horizontal="center" vertical="top"/>
    </xf>
    <xf numFmtId="0" fontId="3" fillId="0" borderId="2" xfId="0" applyFont="1" applyBorder="1" applyAlignment="1">
      <alignment horizontal="left" vertical="top" wrapText="1"/>
    </xf>
    <xf numFmtId="0" fontId="3" fillId="0" borderId="2" xfId="0" applyFont="1" applyBorder="1" applyAlignment="1">
      <alignment vertical="top" wrapText="1"/>
    </xf>
    <xf numFmtId="49" fontId="3" fillId="0" borderId="2" xfId="0" applyNumberFormat="1" applyFont="1" applyBorder="1" applyAlignment="1">
      <alignment vertical="top" wrapText="1"/>
    </xf>
    <xf numFmtId="0" fontId="9" fillId="0" borderId="0" xfId="4" applyFont="1"/>
    <xf numFmtId="0" fontId="29" fillId="0" borderId="0" xfId="0" applyFont="1"/>
    <xf numFmtId="0" fontId="29" fillId="0" borderId="0" xfId="0" applyFont="1" applyAlignment="1">
      <alignment wrapText="1"/>
    </xf>
    <xf numFmtId="0" fontId="27" fillId="7" borderId="2" xfId="12" applyFont="1" applyFill="1" applyBorder="1" applyAlignment="1">
      <alignment horizontal="left" vertical="top"/>
    </xf>
    <xf numFmtId="0" fontId="34" fillId="0" borderId="0" xfId="11" applyFont="1" applyAlignment="1">
      <alignment horizontal="left" vertical="top"/>
    </xf>
    <xf numFmtId="167" fontId="3" fillId="0" borderId="2" xfId="12" applyNumberFormat="1" applyBorder="1" applyAlignment="1">
      <alignment horizontal="left" vertical="top"/>
    </xf>
    <xf numFmtId="49" fontId="3" fillId="7" borderId="2" xfId="12" applyNumberFormat="1" applyFill="1" applyBorder="1" applyAlignment="1">
      <alignment horizontal="left" vertical="top"/>
    </xf>
    <xf numFmtId="0" fontId="34" fillId="0" borderId="2" xfId="11" applyFont="1" applyBorder="1" applyAlignment="1">
      <alignment horizontal="left" vertical="top"/>
    </xf>
    <xf numFmtId="49" fontId="3" fillId="0" borderId="2" xfId="12" quotePrefix="1" applyNumberFormat="1" applyBorder="1" applyAlignment="1">
      <alignment horizontal="left" vertical="top"/>
    </xf>
    <xf numFmtId="0" fontId="17" fillId="0" borderId="2" xfId="0" applyFont="1" applyBorder="1"/>
    <xf numFmtId="0" fontId="4" fillId="0" borderId="2" xfId="0" applyFont="1" applyBorder="1" applyAlignment="1">
      <alignment wrapText="1"/>
    </xf>
    <xf numFmtId="0" fontId="4" fillId="0" borderId="2" xfId="0" applyFont="1" applyBorder="1"/>
    <xf numFmtId="168" fontId="29" fillId="0" borderId="2" xfId="0" quotePrefix="1" applyNumberFormat="1" applyFont="1" applyBorder="1" applyAlignment="1">
      <alignment horizontal="left"/>
    </xf>
    <xf numFmtId="0" fontId="3" fillId="0" borderId="2" xfId="0" applyFont="1" applyBorder="1" applyAlignment="1">
      <alignment wrapText="1"/>
    </xf>
    <xf numFmtId="0" fontId="3" fillId="0" borderId="2" xfId="0" applyFont="1" applyBorder="1"/>
    <xf numFmtId="0" fontId="26" fillId="0" borderId="2" xfId="0" applyFont="1" applyBorder="1" applyAlignment="1">
      <alignment wrapText="1"/>
    </xf>
    <xf numFmtId="0" fontId="0" fillId="0" borderId="2" xfId="0" applyBorder="1"/>
    <xf numFmtId="0" fontId="0" fillId="0" borderId="2" xfId="0" applyBorder="1" applyAlignment="1">
      <alignment wrapText="1"/>
    </xf>
    <xf numFmtId="0" fontId="3" fillId="0" borderId="2" xfId="0" applyFont="1" applyBorder="1" applyAlignment="1">
      <alignment horizontal="left" vertical="top"/>
    </xf>
    <xf numFmtId="0" fontId="17" fillId="0" borderId="2" xfId="0" applyFont="1" applyBorder="1" applyAlignment="1">
      <alignment horizontal="left" vertical="top"/>
    </xf>
    <xf numFmtId="0" fontId="29" fillId="0" borderId="2" xfId="0" applyFont="1" applyBorder="1" applyAlignment="1">
      <alignment wrapText="1"/>
    </xf>
    <xf numFmtId="0" fontId="29" fillId="0" borderId="2" xfId="0" applyFont="1" applyBorder="1"/>
    <xf numFmtId="0" fontId="3" fillId="0" borderId="2" xfId="0" quotePrefix="1" applyFont="1" applyBorder="1" applyAlignment="1">
      <alignment wrapText="1"/>
    </xf>
    <xf numFmtId="0" fontId="25" fillId="4" borderId="2" xfId="0" applyFont="1" applyFill="1" applyBorder="1"/>
    <xf numFmtId="0" fontId="3" fillId="0" borderId="2" xfId="0" quotePrefix="1" applyFont="1" applyBorder="1"/>
    <xf numFmtId="0" fontId="25" fillId="8" borderId="2" xfId="0" applyFont="1" applyFill="1" applyBorder="1"/>
    <xf numFmtId="0" fontId="25" fillId="8" borderId="2" xfId="0" applyFont="1" applyFill="1" applyBorder="1" applyAlignment="1">
      <alignment wrapText="1"/>
    </xf>
    <xf numFmtId="0" fontId="0" fillId="2" borderId="0" xfId="0" applyFill="1" applyAlignment="1">
      <alignment horizontal="left" vertical="center"/>
    </xf>
    <xf numFmtId="0" fontId="37" fillId="0" borderId="0" xfId="10" applyFont="1" applyAlignment="1">
      <alignment vertical="center"/>
    </xf>
    <xf numFmtId="166" fontId="3" fillId="12" borderId="71" xfId="1" applyNumberFormat="1" applyFont="1" applyFill="1" applyBorder="1" applyAlignment="1">
      <alignment vertical="center"/>
    </xf>
    <xf numFmtId="166" fontId="3" fillId="12" borderId="70" xfId="1" applyNumberFormat="1" applyFont="1" applyFill="1" applyBorder="1" applyAlignment="1">
      <alignment vertical="center"/>
    </xf>
    <xf numFmtId="166" fontId="3" fillId="12" borderId="68" xfId="1" applyNumberFormat="1" applyFont="1" applyFill="1" applyBorder="1" applyAlignment="1">
      <alignment vertical="center"/>
    </xf>
    <xf numFmtId="166" fontId="3" fillId="12" borderId="74" xfId="1" applyNumberFormat="1" applyFont="1" applyFill="1" applyBorder="1" applyAlignment="1">
      <alignment vertical="center"/>
    </xf>
    <xf numFmtId="166" fontId="3" fillId="12" borderId="73" xfId="1" applyNumberFormat="1" applyFont="1" applyFill="1" applyBorder="1" applyAlignment="1">
      <alignment vertical="center"/>
    </xf>
    <xf numFmtId="165" fontId="3" fillId="12" borderId="75" xfId="10" applyNumberFormat="1" applyFill="1" applyBorder="1" applyAlignment="1">
      <alignment horizontal="center" vertical="center"/>
    </xf>
    <xf numFmtId="165" fontId="3" fillId="12" borderId="85" xfId="1" applyNumberFormat="1" applyFont="1" applyFill="1" applyBorder="1" applyAlignment="1">
      <alignment vertical="center"/>
    </xf>
    <xf numFmtId="166" fontId="3" fillId="12" borderId="87" xfId="2" applyNumberFormat="1" applyFont="1" applyFill="1" applyBorder="1" applyAlignment="1">
      <alignment horizontal="center" vertical="center"/>
    </xf>
    <xf numFmtId="166" fontId="3" fillId="12" borderId="91" xfId="1" applyNumberFormat="1" applyFont="1" applyFill="1" applyBorder="1" applyAlignment="1">
      <alignment vertical="center"/>
    </xf>
    <xf numFmtId="0" fontId="3" fillId="14" borderId="0" xfId="5" applyFont="1" applyFill="1"/>
    <xf numFmtId="0" fontId="3" fillId="14" borderId="0" xfId="5" applyFont="1" applyFill="1" applyProtection="1">
      <protection locked="0"/>
    </xf>
    <xf numFmtId="0" fontId="17" fillId="14" borderId="0" xfId="6" applyFont="1" applyFill="1"/>
    <xf numFmtId="0" fontId="18" fillId="14" borderId="0" xfId="6" applyFont="1" applyFill="1"/>
    <xf numFmtId="0" fontId="19" fillId="14" borderId="0" xfId="7" applyFont="1" applyFill="1"/>
    <xf numFmtId="0" fontId="38" fillId="14" borderId="0" xfId="5" applyFont="1" applyFill="1"/>
    <xf numFmtId="0" fontId="30" fillId="14" borderId="0" xfId="5" applyFont="1" applyFill="1"/>
    <xf numFmtId="0" fontId="4" fillId="12" borderId="2" xfId="5" applyFont="1" applyFill="1" applyBorder="1" applyAlignment="1">
      <alignment horizontal="center"/>
    </xf>
    <xf numFmtId="0" fontId="4" fillId="12" borderId="2" xfId="5" applyFont="1" applyFill="1" applyBorder="1" applyAlignment="1">
      <alignment horizontal="left"/>
    </xf>
    <xf numFmtId="0" fontId="3" fillId="14" borderId="0" xfId="5" quotePrefix="1" applyFont="1" applyFill="1" applyAlignment="1">
      <alignment horizontal="center" vertical="center" wrapText="1"/>
    </xf>
    <xf numFmtId="0" fontId="3" fillId="14" borderId="0" xfId="5" quotePrefix="1" applyFont="1" applyFill="1" applyAlignment="1">
      <alignment horizontal="left" vertical="center"/>
    </xf>
    <xf numFmtId="0" fontId="18" fillId="14" borderId="0" xfId="5" applyFont="1" applyFill="1"/>
    <xf numFmtId="0" fontId="4" fillId="14" borderId="27" xfId="5" applyFont="1" applyFill="1" applyBorder="1" applyAlignment="1">
      <alignment horizontal="center" vertical="center"/>
    </xf>
    <xf numFmtId="0" fontId="4" fillId="12" borderId="20" xfId="5" applyFont="1" applyFill="1" applyBorder="1" applyAlignment="1">
      <alignment horizontal="center"/>
    </xf>
    <xf numFmtId="0" fontId="4" fillId="12" borderId="2" xfId="5" applyFont="1" applyFill="1" applyBorder="1" applyAlignment="1">
      <alignment horizontal="center" wrapText="1"/>
    </xf>
    <xf numFmtId="166" fontId="3" fillId="12" borderId="77" xfId="1" applyNumberFormat="1" applyFont="1" applyFill="1" applyBorder="1" applyAlignment="1">
      <alignment vertical="center"/>
    </xf>
    <xf numFmtId="165" fontId="3" fillId="12" borderId="77" xfId="1" applyNumberFormat="1" applyFont="1" applyFill="1" applyBorder="1" applyAlignment="1">
      <alignment vertical="center"/>
    </xf>
    <xf numFmtId="165" fontId="3" fillId="12" borderId="79" xfId="1" applyNumberFormat="1" applyFont="1" applyFill="1" applyBorder="1" applyAlignment="1">
      <alignment vertical="center"/>
    </xf>
    <xf numFmtId="166" fontId="3" fillId="12" borderId="18" xfId="2" applyNumberFormat="1" applyFont="1" applyFill="1" applyBorder="1" applyAlignment="1">
      <alignment horizontal="center" vertical="center"/>
    </xf>
    <xf numFmtId="166" fontId="3" fillId="12" borderId="81" xfId="1" applyNumberFormat="1" applyFont="1" applyFill="1" applyBorder="1" applyAlignment="1">
      <alignment vertical="center"/>
    </xf>
    <xf numFmtId="165" fontId="3" fillId="12" borderId="86" xfId="1" applyNumberFormat="1" applyFont="1" applyFill="1" applyBorder="1" applyAlignment="1">
      <alignment vertical="center"/>
    </xf>
    <xf numFmtId="165" fontId="3" fillId="12" borderId="96" xfId="1" applyNumberFormat="1" applyFont="1" applyFill="1" applyBorder="1" applyAlignment="1">
      <alignment vertical="center"/>
    </xf>
    <xf numFmtId="165" fontId="3" fillId="12" borderId="97" xfId="1" applyNumberFormat="1" applyFont="1" applyFill="1" applyBorder="1" applyAlignment="1">
      <alignment vertical="center"/>
    </xf>
    <xf numFmtId="166" fontId="3" fillId="12" borderId="98" xfId="2" applyNumberFormat="1" applyFont="1" applyFill="1" applyBorder="1" applyAlignment="1">
      <alignment horizontal="center" vertical="center"/>
    </xf>
    <xf numFmtId="0" fontId="3" fillId="14" borderId="0" xfId="0" applyFont="1" applyFill="1"/>
    <xf numFmtId="0" fontId="39" fillId="14" borderId="0" xfId="0" applyFont="1" applyFill="1" applyAlignment="1">
      <alignment vertical="center"/>
    </xf>
    <xf numFmtId="0" fontId="40" fillId="14" borderId="0" xfId="0" applyFont="1" applyFill="1" applyAlignment="1">
      <alignment vertical="center" wrapText="1"/>
    </xf>
    <xf numFmtId="2" fontId="40" fillId="14" borderId="0" xfId="0" applyNumberFormat="1" applyFont="1" applyFill="1" applyAlignment="1">
      <alignment horizontal="center" vertical="center"/>
    </xf>
    <xf numFmtId="0" fontId="41" fillId="15" borderId="2" xfId="0" applyFont="1" applyFill="1" applyBorder="1" applyAlignment="1">
      <alignment horizontal="center" vertical="center" wrapText="1"/>
    </xf>
    <xf numFmtId="0" fontId="41" fillId="15" borderId="2" xfId="0" applyFont="1" applyFill="1" applyBorder="1" applyAlignment="1">
      <alignment horizontal="left" vertical="center" wrapText="1"/>
    </xf>
    <xf numFmtId="0" fontId="3" fillId="0" borderId="2" xfId="0" quotePrefix="1" applyFont="1" applyBorder="1" applyAlignment="1">
      <alignment horizontal="center" vertical="top"/>
    </xf>
    <xf numFmtId="0" fontId="30" fillId="14" borderId="0" xfId="0" applyFont="1" applyFill="1"/>
    <xf numFmtId="0" fontId="3" fillId="14" borderId="0" xfId="0" applyFont="1" applyFill="1" applyAlignment="1">
      <alignment horizontal="center" vertical="top"/>
    </xf>
    <xf numFmtId="0" fontId="3" fillId="14" borderId="0" xfId="0" applyFont="1" applyFill="1" applyAlignment="1">
      <alignment vertical="top" wrapText="1"/>
    </xf>
    <xf numFmtId="0" fontId="22" fillId="16" borderId="0" xfId="0" applyFont="1" applyFill="1" applyAlignment="1">
      <alignment horizontal="center" vertical="top"/>
    </xf>
    <xf numFmtId="0" fontId="22" fillId="16" borderId="0" xfId="0" applyFont="1" applyFill="1" applyAlignment="1">
      <alignment vertical="top" wrapText="1"/>
    </xf>
    <xf numFmtId="0" fontId="3" fillId="14" borderId="0" xfId="0" applyFont="1" applyFill="1" applyAlignment="1">
      <alignment wrapText="1"/>
    </xf>
    <xf numFmtId="0" fontId="3" fillId="16" borderId="0" xfId="0" applyFont="1" applyFill="1" applyAlignment="1">
      <alignment vertical="top" wrapText="1"/>
    </xf>
    <xf numFmtId="0" fontId="3" fillId="0" borderId="0" xfId="0" applyFont="1" applyAlignment="1">
      <alignment horizontal="center" vertical="top"/>
    </xf>
    <xf numFmtId="0" fontId="9" fillId="14" borderId="0" xfId="4" applyFont="1" applyFill="1" applyAlignment="1">
      <alignment horizontal="center"/>
    </xf>
    <xf numFmtId="0" fontId="9" fillId="14" borderId="0" xfId="4" applyFont="1" applyFill="1"/>
    <xf numFmtId="0" fontId="3" fillId="14" borderId="0" xfId="4" applyFill="1" applyAlignment="1">
      <alignment horizontal="right"/>
    </xf>
    <xf numFmtId="0" fontId="10" fillId="14" borderId="0" xfId="4" applyFont="1" applyFill="1" applyAlignment="1">
      <alignment horizontal="center"/>
    </xf>
    <xf numFmtId="0" fontId="4" fillId="17" borderId="2" xfId="4" applyFont="1" applyFill="1" applyBorder="1" applyAlignment="1">
      <alignment horizontal="center" vertical="top" wrapText="1"/>
    </xf>
    <xf numFmtId="0" fontId="4" fillId="17" borderId="2" xfId="4" applyFont="1" applyFill="1" applyBorder="1" applyAlignment="1">
      <alignment horizontal="center" vertical="top"/>
    </xf>
    <xf numFmtId="0" fontId="4" fillId="17" borderId="2" xfId="0" applyFont="1" applyFill="1" applyBorder="1" applyAlignment="1">
      <alignment horizontal="center" vertical="top"/>
    </xf>
    <xf numFmtId="0" fontId="9" fillId="0" borderId="0" xfId="4" applyFont="1" applyAlignment="1">
      <alignment vertical="top"/>
    </xf>
    <xf numFmtId="0" fontId="12" fillId="14" borderId="2" xfId="4" applyFont="1" applyFill="1" applyBorder="1" applyAlignment="1">
      <alignment horizontal="center" vertical="top" wrapText="1"/>
    </xf>
    <xf numFmtId="0" fontId="12" fillId="0" borderId="2" xfId="0" applyFont="1" applyBorder="1" applyAlignment="1">
      <alignment horizontal="center" vertical="top"/>
    </xf>
    <xf numFmtId="0" fontId="43" fillId="0" borderId="2" xfId="0" applyFont="1" applyBorder="1" applyAlignment="1">
      <alignment vertical="top" wrapText="1"/>
    </xf>
    <xf numFmtId="0" fontId="12" fillId="0" borderId="2" xfId="4" applyFont="1" applyBorder="1" applyAlignment="1">
      <alignment vertical="top" wrapText="1"/>
    </xf>
    <xf numFmtId="0" fontId="9" fillId="14" borderId="0" xfId="4" applyFont="1" applyFill="1" applyAlignment="1">
      <alignment vertical="top"/>
    </xf>
    <xf numFmtId="0" fontId="9" fillId="0" borderId="0" xfId="4" applyFont="1" applyAlignment="1">
      <alignment horizontal="left" vertical="top"/>
    </xf>
    <xf numFmtId="0" fontId="9" fillId="0" borderId="0" xfId="0" applyFont="1" applyAlignment="1">
      <alignment horizontal="left" vertical="top" wrapText="1"/>
    </xf>
    <xf numFmtId="0" fontId="9" fillId="0" borderId="0" xfId="4" applyFont="1" applyAlignment="1">
      <alignment vertical="top" wrapText="1"/>
    </xf>
    <xf numFmtId="0" fontId="12" fillId="0" borderId="2" xfId="0" applyFont="1" applyBorder="1" applyAlignment="1">
      <alignment vertical="top" wrapText="1"/>
    </xf>
    <xf numFmtId="168" fontId="29" fillId="0" borderId="2" xfId="0" quotePrefix="1" applyNumberFormat="1" applyFont="1" applyBorder="1" applyAlignment="1">
      <alignment horizontal="left" vertical="top"/>
    </xf>
    <xf numFmtId="167" fontId="29" fillId="0" borderId="2" xfId="0" quotePrefix="1" applyNumberFormat="1" applyFont="1" applyBorder="1" applyAlignment="1">
      <alignment horizontal="left" vertical="top"/>
    </xf>
    <xf numFmtId="0" fontId="25" fillId="13" borderId="116" xfId="0" applyFont="1" applyFill="1" applyBorder="1" applyAlignment="1">
      <alignment wrapText="1"/>
    </xf>
    <xf numFmtId="0" fontId="25" fillId="13" borderId="116" xfId="0" applyFont="1" applyFill="1" applyBorder="1"/>
    <xf numFmtId="0" fontId="17" fillId="0" borderId="2" xfId="0" applyFont="1" applyBorder="1" applyAlignment="1">
      <alignment horizontal="left" vertical="top" wrapText="1"/>
    </xf>
    <xf numFmtId="0" fontId="17" fillId="0" borderId="2" xfId="0" applyFont="1" applyBorder="1" applyAlignment="1">
      <alignment wrapText="1"/>
    </xf>
    <xf numFmtId="0" fontId="3" fillId="0" borderId="2" xfId="13" applyBorder="1" applyAlignment="1">
      <alignment horizontal="left" vertical="top" wrapText="1"/>
    </xf>
    <xf numFmtId="0" fontId="3" fillId="0" borderId="2" xfId="0" applyFont="1" applyBorder="1" applyAlignment="1">
      <alignment horizontal="center" vertical="center"/>
    </xf>
    <xf numFmtId="0" fontId="29" fillId="0" borderId="2" xfId="0" applyFont="1" applyBorder="1" applyAlignment="1">
      <alignment vertical="center"/>
    </xf>
    <xf numFmtId="0" fontId="4" fillId="4" borderId="2" xfId="0" applyFont="1" applyFill="1" applyBorder="1" applyAlignment="1">
      <alignment vertical="center"/>
    </xf>
    <xf numFmtId="0" fontId="4" fillId="4" borderId="2" xfId="0" applyFont="1" applyFill="1" applyBorder="1" applyAlignment="1">
      <alignment vertical="center" wrapText="1"/>
    </xf>
    <xf numFmtId="0" fontId="0" fillId="0" borderId="0" xfId="0" applyAlignment="1">
      <alignment vertical="center"/>
    </xf>
    <xf numFmtId="0" fontId="3" fillId="0" borderId="2" xfId="12" applyBorder="1" applyAlignment="1">
      <alignment horizontal="left" vertical="top"/>
    </xf>
    <xf numFmtId="0" fontId="41" fillId="14" borderId="2" xfId="3" applyFont="1" applyFill="1" applyBorder="1" applyAlignment="1">
      <alignment horizontal="center" vertical="center" wrapText="1"/>
    </xf>
    <xf numFmtId="49" fontId="41" fillId="14" borderId="2" xfId="3" applyNumberFormat="1" applyFont="1" applyFill="1" applyBorder="1" applyAlignment="1">
      <alignment horizontal="center" vertical="center"/>
    </xf>
    <xf numFmtId="0" fontId="41" fillId="14" borderId="2" xfId="3" applyFont="1" applyFill="1" applyBorder="1" applyAlignment="1">
      <alignment horizontal="center" vertical="center"/>
    </xf>
    <xf numFmtId="0" fontId="34" fillId="0" borderId="0" xfId="11" applyFont="1" applyAlignment="1">
      <alignment horizontal="right" vertical="top"/>
    </xf>
    <xf numFmtId="0" fontId="17" fillId="3" borderId="0" xfId="6" applyFont="1" applyFill="1"/>
    <xf numFmtId="0" fontId="18" fillId="3" borderId="0" xfId="6" applyFont="1" applyFill="1"/>
    <xf numFmtId="0" fontId="3" fillId="3" borderId="0" xfId="5" applyFont="1" applyFill="1"/>
    <xf numFmtId="0" fontId="19" fillId="0" borderId="0" xfId="7" applyFont="1" applyFill="1"/>
    <xf numFmtId="0" fontId="3" fillId="0" borderId="0" xfId="5" applyFont="1"/>
    <xf numFmtId="0" fontId="4" fillId="0" borderId="2" xfId="5" applyFont="1" applyBorder="1" applyAlignment="1">
      <alignment horizontal="center"/>
    </xf>
    <xf numFmtId="167" fontId="3" fillId="0" borderId="2" xfId="5" quotePrefix="1" applyNumberFormat="1" applyFont="1" applyBorder="1" applyAlignment="1">
      <alignment horizontal="center" vertical="center" wrapText="1"/>
    </xf>
    <xf numFmtId="0" fontId="3" fillId="0" borderId="2" xfId="5" quotePrefix="1" applyFont="1" applyBorder="1" applyAlignment="1">
      <alignment horizontal="center" vertical="top" wrapText="1"/>
    </xf>
    <xf numFmtId="0" fontId="3" fillId="0" borderId="2" xfId="5" applyFont="1" applyBorder="1" applyAlignment="1" applyProtection="1">
      <alignment vertical="top" wrapText="1"/>
      <protection locked="0"/>
    </xf>
    <xf numFmtId="0" fontId="3" fillId="0" borderId="2" xfId="5" applyFont="1" applyBorder="1" applyAlignment="1" applyProtection="1">
      <alignment vertical="top"/>
      <protection locked="0"/>
    </xf>
    <xf numFmtId="0" fontId="3" fillId="14" borderId="2" xfId="0" applyFont="1" applyFill="1" applyBorder="1" applyAlignment="1">
      <alignment horizontal="center" vertical="top"/>
    </xf>
    <xf numFmtId="0" fontId="3" fillId="14" borderId="2" xfId="0" applyFont="1" applyFill="1" applyBorder="1" applyAlignment="1">
      <alignment vertical="top" wrapText="1"/>
    </xf>
    <xf numFmtId="49" fontId="3" fillId="0" borderId="2" xfId="12" applyNumberFormat="1" applyBorder="1" applyAlignment="1">
      <alignment horizontal="left" vertical="top"/>
    </xf>
    <xf numFmtId="0" fontId="36" fillId="10" borderId="21" xfId="0" applyFont="1" applyFill="1" applyBorder="1" applyAlignment="1">
      <alignment horizontal="left" vertical="center" wrapText="1" indent="1"/>
    </xf>
    <xf numFmtId="0" fontId="36" fillId="10" borderId="22" xfId="0" applyFont="1" applyFill="1" applyBorder="1" applyAlignment="1">
      <alignment horizontal="left" vertical="center" wrapText="1" indent="1"/>
    </xf>
    <xf numFmtId="0" fontId="36" fillId="10" borderId="23" xfId="0" applyFont="1" applyFill="1" applyBorder="1" applyAlignment="1">
      <alignment horizontal="left" vertical="center" wrapText="1" indent="1"/>
    </xf>
    <xf numFmtId="0" fontId="36" fillId="10" borderId="15" xfId="0" applyFont="1" applyFill="1" applyBorder="1" applyAlignment="1">
      <alignment horizontal="left" vertical="center" wrapText="1" indent="1"/>
    </xf>
    <xf numFmtId="0" fontId="36" fillId="10" borderId="0" xfId="0" applyFont="1" applyFill="1" applyAlignment="1">
      <alignment horizontal="left" vertical="center" wrapText="1" indent="1"/>
    </xf>
    <xf numFmtId="0" fontId="36" fillId="10" borderId="12" xfId="0" applyFont="1" applyFill="1" applyBorder="1" applyAlignment="1">
      <alignment horizontal="left" vertical="center" wrapText="1" indent="1"/>
    </xf>
    <xf numFmtId="0" fontId="36" fillId="10" borderId="24" xfId="0" applyFont="1" applyFill="1" applyBorder="1" applyAlignment="1">
      <alignment horizontal="left" vertical="center" wrapText="1" indent="1"/>
    </xf>
    <xf numFmtId="0" fontId="36" fillId="10" borderId="19" xfId="0" applyFont="1" applyFill="1" applyBorder="1" applyAlignment="1">
      <alignment horizontal="left" vertical="center" wrapText="1" indent="1"/>
    </xf>
    <xf numFmtId="0" fontId="36" fillId="10" borderId="25" xfId="0" applyFont="1" applyFill="1" applyBorder="1" applyAlignment="1">
      <alignment horizontal="left" vertical="center" wrapText="1" indent="1"/>
    </xf>
    <xf numFmtId="0" fontId="0" fillId="9" borderId="21" xfId="0" applyFill="1" applyBorder="1" applyAlignment="1">
      <alignment horizontal="left" vertical="center" wrapText="1" indent="1"/>
    </xf>
    <xf numFmtId="0" fontId="0" fillId="9" borderId="22" xfId="0" applyFill="1" applyBorder="1" applyAlignment="1">
      <alignment horizontal="left" vertical="center" wrapText="1" indent="1"/>
    </xf>
    <xf numFmtId="0" fontId="0" fillId="9" borderId="23" xfId="0" applyFill="1" applyBorder="1" applyAlignment="1">
      <alignment horizontal="left" vertical="center" wrapText="1" indent="1"/>
    </xf>
    <xf numFmtId="0" fontId="0" fillId="9" borderId="15" xfId="0" applyFill="1" applyBorder="1" applyAlignment="1">
      <alignment horizontal="left" vertical="center" wrapText="1" indent="1"/>
    </xf>
    <xf numFmtId="0" fontId="0" fillId="9" borderId="0" xfId="0" applyFill="1" applyAlignment="1">
      <alignment horizontal="left" vertical="center" wrapText="1" indent="1"/>
    </xf>
    <xf numFmtId="0" fontId="0" fillId="9" borderId="12" xfId="0" applyFill="1" applyBorder="1" applyAlignment="1">
      <alignment horizontal="left" vertical="center" wrapText="1" indent="1"/>
    </xf>
    <xf numFmtId="0" fontId="0" fillId="0" borderId="24" xfId="0" applyBorder="1" applyAlignment="1">
      <alignment horizontal="left" indent="1"/>
    </xf>
    <xf numFmtId="0" fontId="0" fillId="0" borderId="19" xfId="0" applyBorder="1" applyAlignment="1">
      <alignment horizontal="left" indent="1"/>
    </xf>
    <xf numFmtId="0" fontId="0" fillId="0" borderId="25" xfId="0" applyBorder="1" applyAlignment="1">
      <alignment horizontal="left" indent="1"/>
    </xf>
    <xf numFmtId="0" fontId="0" fillId="10" borderId="21" xfId="0" applyFill="1" applyBorder="1" applyAlignment="1">
      <alignment horizontal="left" vertical="center" wrapText="1" indent="1"/>
    </xf>
    <xf numFmtId="0" fontId="0" fillId="10" borderId="22" xfId="0" applyFill="1" applyBorder="1" applyAlignment="1">
      <alignment horizontal="left" vertical="center" wrapText="1" indent="1"/>
    </xf>
    <xf numFmtId="0" fontId="0" fillId="10" borderId="23" xfId="0" applyFill="1" applyBorder="1" applyAlignment="1">
      <alignment horizontal="left" vertical="center" wrapText="1" indent="1"/>
    </xf>
    <xf numFmtId="0" fontId="0" fillId="10" borderId="15" xfId="0" applyFill="1" applyBorder="1" applyAlignment="1">
      <alignment horizontal="left" vertical="center" wrapText="1" indent="1"/>
    </xf>
    <xf numFmtId="0" fontId="0" fillId="10" borderId="0" xfId="0" applyFill="1" applyAlignment="1">
      <alignment horizontal="left" vertical="center" wrapText="1" indent="1"/>
    </xf>
    <xf numFmtId="0" fontId="0" fillId="10" borderId="12" xfId="0" applyFill="1" applyBorder="1" applyAlignment="1">
      <alignment horizontal="left" vertical="center" wrapText="1" indent="1"/>
    </xf>
    <xf numFmtId="0" fontId="0" fillId="10" borderId="24" xfId="0" applyFill="1" applyBorder="1" applyAlignment="1">
      <alignment horizontal="left" vertical="center" wrapText="1" indent="1"/>
    </xf>
    <xf numFmtId="0" fontId="0" fillId="10" borderId="19" xfId="0" applyFill="1" applyBorder="1" applyAlignment="1">
      <alignment horizontal="left" vertical="center" wrapText="1" indent="1"/>
    </xf>
    <xf numFmtId="0" fontId="0" fillId="10" borderId="25" xfId="0" applyFill="1" applyBorder="1" applyAlignment="1">
      <alignment horizontal="left" vertical="center" wrapText="1" indent="1"/>
    </xf>
    <xf numFmtId="0" fontId="4" fillId="10" borderId="21" xfId="0" applyFont="1" applyFill="1" applyBorder="1" applyAlignment="1">
      <alignment horizontal="left" vertical="center" wrapText="1" indent="1"/>
    </xf>
    <xf numFmtId="0" fontId="4" fillId="10" borderId="22" xfId="0" applyFont="1" applyFill="1" applyBorder="1" applyAlignment="1">
      <alignment horizontal="left" vertical="center" wrapText="1" indent="1"/>
    </xf>
    <xf numFmtId="0" fontId="4" fillId="10" borderId="23" xfId="0" applyFont="1" applyFill="1" applyBorder="1" applyAlignment="1">
      <alignment horizontal="left" vertical="center" wrapText="1" indent="1"/>
    </xf>
    <xf numFmtId="0" fontId="4" fillId="10" borderId="15" xfId="0" applyFont="1" applyFill="1" applyBorder="1" applyAlignment="1">
      <alignment horizontal="left" vertical="center" wrapText="1" indent="1"/>
    </xf>
    <xf numFmtId="0" fontId="4" fillId="10" borderId="0" xfId="0" applyFont="1" applyFill="1" applyAlignment="1">
      <alignment horizontal="left" vertical="center" wrapText="1" indent="1"/>
    </xf>
    <xf numFmtId="0" fontId="4" fillId="10" borderId="12" xfId="0" applyFont="1" applyFill="1" applyBorder="1" applyAlignment="1">
      <alignment horizontal="left" vertical="center" wrapText="1" indent="1"/>
    </xf>
    <xf numFmtId="0" fontId="4" fillId="10" borderId="24" xfId="0" applyFont="1" applyFill="1" applyBorder="1" applyAlignment="1">
      <alignment horizontal="left" vertical="center" wrapText="1" indent="1"/>
    </xf>
    <xf numFmtId="0" fontId="4" fillId="10" borderId="19" xfId="0" applyFont="1" applyFill="1" applyBorder="1" applyAlignment="1">
      <alignment horizontal="left" vertical="center" wrapText="1" indent="1"/>
    </xf>
    <xf numFmtId="0" fontId="4" fillId="10" borderId="25" xfId="0" applyFont="1" applyFill="1" applyBorder="1" applyAlignment="1">
      <alignment horizontal="left" vertical="center" wrapText="1" indent="1"/>
    </xf>
    <xf numFmtId="0" fontId="9" fillId="0" borderId="19" xfId="10" quotePrefix="1" applyFont="1" applyBorder="1" applyAlignment="1">
      <alignment horizontal="left" vertical="center"/>
    </xf>
    <xf numFmtId="0" fontId="9" fillId="0" borderId="19" xfId="10" applyFont="1" applyBorder="1" applyAlignment="1">
      <alignment horizontal="left" vertical="center"/>
    </xf>
    <xf numFmtId="0" fontId="8" fillId="0" borderId="99" xfId="10" applyFont="1" applyBorder="1" applyAlignment="1">
      <alignment horizontal="left" vertical="center"/>
    </xf>
    <xf numFmtId="0" fontId="8" fillId="0" borderId="100" xfId="10" applyFont="1" applyBorder="1" applyAlignment="1">
      <alignment horizontal="left" vertical="center"/>
    </xf>
    <xf numFmtId="0" fontId="3" fillId="0" borderId="100" xfId="0" applyFont="1" applyBorder="1" applyAlignment="1">
      <alignment vertical="center"/>
    </xf>
    <xf numFmtId="0" fontId="3" fillId="0" borderId="115" xfId="0" applyFont="1" applyBorder="1" applyAlignment="1">
      <alignment vertical="center"/>
    </xf>
    <xf numFmtId="0" fontId="8" fillId="11" borderId="35" xfId="10" applyFont="1" applyFill="1" applyBorder="1" applyAlignment="1">
      <alignment horizontal="center" vertical="center" wrapText="1"/>
    </xf>
    <xf numFmtId="0" fontId="8" fillId="11" borderId="33" xfId="10" applyFont="1" applyFill="1" applyBorder="1" applyAlignment="1">
      <alignment horizontal="center" vertical="center" wrapText="1"/>
    </xf>
    <xf numFmtId="0" fontId="8" fillId="11" borderId="34" xfId="10" applyFont="1" applyFill="1" applyBorder="1" applyAlignment="1">
      <alignment horizontal="center" vertical="center" wrapText="1"/>
    </xf>
    <xf numFmtId="0" fontId="8" fillId="11" borderId="36" xfId="10" applyFont="1" applyFill="1" applyBorder="1" applyAlignment="1">
      <alignment horizontal="center" vertical="center" wrapText="1"/>
    </xf>
    <xf numFmtId="0" fontId="11" fillId="0" borderId="37" xfId="10" applyFont="1" applyBorder="1" applyAlignment="1">
      <alignment horizontal="center" vertical="center" wrapText="1"/>
    </xf>
    <xf numFmtId="0" fontId="11" fillId="0" borderId="50" xfId="10" applyFont="1" applyBorder="1" applyAlignment="1">
      <alignment horizontal="center" vertical="center" wrapText="1"/>
    </xf>
    <xf numFmtId="0" fontId="11" fillId="0" borderId="58" xfId="10" applyFont="1" applyBorder="1" applyAlignment="1">
      <alignment horizontal="center" vertical="center" wrapText="1"/>
    </xf>
    <xf numFmtId="0" fontId="11" fillId="0" borderId="38" xfId="10" applyFont="1" applyBorder="1" applyAlignment="1">
      <alignment horizontal="center" vertical="center" wrapText="1"/>
    </xf>
    <xf numFmtId="0" fontId="11" fillId="0" borderId="29" xfId="10" applyFont="1" applyBorder="1" applyAlignment="1">
      <alignment horizontal="center" vertical="center" wrapText="1"/>
    </xf>
    <xf numFmtId="0" fontId="11" fillId="0" borderId="59" xfId="10" applyFont="1" applyBorder="1" applyAlignment="1">
      <alignment horizontal="center" vertical="center" wrapText="1"/>
    </xf>
    <xf numFmtId="0" fontId="11" fillId="0" borderId="39" xfId="10" applyFont="1" applyBorder="1" applyAlignment="1">
      <alignment horizontal="center" vertical="center" wrapText="1"/>
    </xf>
    <xf numFmtId="0" fontId="11" fillId="0" borderId="24" xfId="10" applyFont="1" applyBorder="1" applyAlignment="1">
      <alignment horizontal="center" vertical="center" wrapText="1"/>
    </xf>
    <xf numFmtId="0" fontId="3" fillId="0" borderId="40" xfId="0" applyFont="1" applyBorder="1" applyAlignment="1">
      <alignment horizontal="center" vertical="center" wrapText="1"/>
    </xf>
    <xf numFmtId="0" fontId="3" fillId="0" borderId="51" xfId="0" applyFont="1" applyBorder="1" applyAlignment="1">
      <alignment horizontal="center" vertical="center"/>
    </xf>
    <xf numFmtId="0" fontId="3" fillId="0" borderId="41" xfId="0" applyFont="1" applyBorder="1" applyAlignment="1">
      <alignment horizontal="center" vertical="center" wrapText="1"/>
    </xf>
    <xf numFmtId="0" fontId="3" fillId="0" borderId="52" xfId="0" applyFont="1" applyBorder="1" applyAlignment="1">
      <alignment horizontal="center" vertical="center"/>
    </xf>
    <xf numFmtId="0" fontId="3" fillId="0" borderId="42" xfId="10" applyBorder="1" applyAlignment="1">
      <alignment horizontal="center" vertical="center" wrapText="1"/>
    </xf>
    <xf numFmtId="0" fontId="3" fillId="0" borderId="51" xfId="10" applyBorder="1" applyAlignment="1">
      <alignment horizontal="center" vertical="center" wrapText="1"/>
    </xf>
    <xf numFmtId="0" fontId="3" fillId="0" borderId="43" xfId="10" applyBorder="1" applyAlignment="1">
      <alignment horizontal="center" vertical="center" wrapText="1"/>
    </xf>
    <xf numFmtId="0" fontId="8" fillId="11" borderId="33" xfId="10" applyFont="1" applyFill="1" applyBorder="1" applyAlignment="1">
      <alignment horizontal="center" vertical="center"/>
    </xf>
    <xf numFmtId="0" fontId="8" fillId="11" borderId="34" xfId="10" applyFont="1" applyFill="1" applyBorder="1" applyAlignment="1">
      <alignment horizontal="center" vertical="center"/>
    </xf>
    <xf numFmtId="0" fontId="8" fillId="0" borderId="33" xfId="10" applyFont="1" applyBorder="1" applyAlignment="1">
      <alignment horizontal="center" vertical="center"/>
    </xf>
    <xf numFmtId="0" fontId="8" fillId="0" borderId="35" xfId="10" applyFont="1" applyBorder="1" applyAlignment="1">
      <alignment horizontal="center" vertical="center"/>
    </xf>
    <xf numFmtId="0" fontId="8" fillId="0" borderId="34" xfId="10" applyFont="1" applyBorder="1" applyAlignment="1">
      <alignment horizontal="center" vertical="center"/>
    </xf>
    <xf numFmtId="0" fontId="3" fillId="0" borderId="45" xfId="10" applyBorder="1" applyAlignment="1">
      <alignment horizontal="center" vertical="center" wrapText="1"/>
    </xf>
    <xf numFmtId="0" fontId="3" fillId="0" borderId="53" xfId="10" applyBorder="1" applyAlignment="1">
      <alignment horizontal="center" vertical="center" wrapText="1"/>
    </xf>
    <xf numFmtId="0" fontId="3" fillId="0" borderId="48" xfId="10" applyBorder="1" applyAlignment="1">
      <alignment horizontal="center" vertical="center" wrapText="1"/>
    </xf>
    <xf numFmtId="0" fontId="3" fillId="0" borderId="25" xfId="10" applyBorder="1" applyAlignment="1">
      <alignment horizontal="center" vertical="center" wrapText="1"/>
    </xf>
    <xf numFmtId="0" fontId="3" fillId="0" borderId="49" xfId="10" applyBorder="1" applyAlignment="1">
      <alignment horizontal="center" vertical="center" wrapText="1"/>
    </xf>
    <xf numFmtId="0" fontId="3" fillId="0" borderId="55" xfId="10" applyBorder="1" applyAlignment="1">
      <alignment horizontal="center" vertical="center" wrapText="1"/>
    </xf>
    <xf numFmtId="0" fontId="3" fillId="0" borderId="47" xfId="10" applyBorder="1" applyAlignment="1">
      <alignment horizontal="center" vertical="center" wrapText="1"/>
    </xf>
    <xf numFmtId="0" fontId="3" fillId="0" borderId="54" xfId="10" applyBorder="1" applyAlignment="1">
      <alignment horizontal="center" vertical="center" wrapText="1"/>
    </xf>
    <xf numFmtId="0" fontId="3" fillId="0" borderId="44" xfId="10" applyBorder="1" applyAlignment="1">
      <alignment horizontal="center" vertical="center" wrapText="1"/>
    </xf>
    <xf numFmtId="0" fontId="3" fillId="0" borderId="20" xfId="10" applyBorder="1" applyAlignment="1">
      <alignment horizontal="center" vertical="center" wrapText="1"/>
    </xf>
    <xf numFmtId="0" fontId="3" fillId="0" borderId="0" xfId="10" applyAlignment="1">
      <alignment horizontal="center" vertical="center" wrapText="1"/>
    </xf>
    <xf numFmtId="0" fontId="3" fillId="0" borderId="46" xfId="10" applyBorder="1" applyAlignment="1">
      <alignment horizontal="center" vertical="center" wrapText="1"/>
    </xf>
    <xf numFmtId="0" fontId="3" fillId="0" borderId="19" xfId="10" applyBorder="1" applyAlignment="1">
      <alignment horizontal="center" vertical="center" wrapText="1"/>
    </xf>
    <xf numFmtId="0" fontId="3" fillId="0" borderId="15" xfId="10" applyBorder="1" applyAlignment="1">
      <alignment horizontal="center" vertical="center" wrapText="1"/>
    </xf>
    <xf numFmtId="0" fontId="3" fillId="0" borderId="24" xfId="10" applyBorder="1" applyAlignment="1">
      <alignment horizontal="center" vertical="center" wrapText="1"/>
    </xf>
    <xf numFmtId="0" fontId="8" fillId="11" borderId="108" xfId="10" applyFont="1" applyFill="1" applyBorder="1" applyAlignment="1">
      <alignment horizontal="center" vertical="center"/>
    </xf>
    <xf numFmtId="0" fontId="8" fillId="11" borderId="35" xfId="10" applyFont="1" applyFill="1" applyBorder="1" applyAlignment="1">
      <alignment horizontal="center" vertical="center"/>
    </xf>
    <xf numFmtId="0" fontId="9" fillId="0" borderId="19" xfId="10" quotePrefix="1" applyFont="1" applyBorder="1" applyAlignment="1">
      <alignment horizontal="left"/>
    </xf>
    <xf numFmtId="0" fontId="9" fillId="0" borderId="19" xfId="10" applyFont="1" applyBorder="1" applyAlignment="1">
      <alignment horizontal="left"/>
    </xf>
    <xf numFmtId="0" fontId="11" fillId="0" borderId="109" xfId="10" applyFont="1" applyBorder="1" applyAlignment="1">
      <alignment horizontal="center" vertical="center" wrapText="1"/>
    </xf>
    <xf numFmtId="0" fontId="11" fillId="0" borderId="53" xfId="10" applyFont="1" applyBorder="1" applyAlignment="1">
      <alignment horizontal="center" vertical="center" wrapText="1"/>
    </xf>
    <xf numFmtId="0" fontId="7" fillId="0" borderId="0" xfId="4" applyFont="1" applyAlignment="1">
      <alignment horizontal="center"/>
    </xf>
    <xf numFmtId="0" fontId="9" fillId="14" borderId="19" xfId="4" applyFont="1" applyFill="1" applyBorder="1" applyAlignment="1">
      <alignment horizontal="left"/>
    </xf>
    <xf numFmtId="0" fontId="9" fillId="14" borderId="0" xfId="4" applyFont="1" applyFill="1" applyAlignment="1">
      <alignment horizontal="left"/>
    </xf>
    <xf numFmtId="49" fontId="3" fillId="0" borderId="2" xfId="12" applyNumberFormat="1" applyBorder="1" applyAlignment="1">
      <alignment horizontal="left" vertical="top"/>
    </xf>
    <xf numFmtId="0" fontId="35" fillId="0" borderId="2" xfId="11" applyFont="1" applyBorder="1" applyAlignment="1">
      <alignment horizontal="left" vertical="top"/>
    </xf>
    <xf numFmtId="0" fontId="3" fillId="0" borderId="2" xfId="11" applyFont="1" applyBorder="1" applyAlignment="1">
      <alignment horizontal="left" vertical="top"/>
    </xf>
    <xf numFmtId="49" fontId="3" fillId="0" borderId="26" xfId="12" applyNumberFormat="1" applyBorder="1" applyAlignment="1">
      <alignment horizontal="left" vertical="top"/>
    </xf>
    <xf numFmtId="49" fontId="3" fillId="0" borderId="29" xfId="12" applyNumberFormat="1" applyBorder="1" applyAlignment="1">
      <alignment horizontal="left" vertical="top"/>
    </xf>
    <xf numFmtId="49" fontId="3" fillId="0" borderId="20" xfId="12" applyNumberFormat="1" applyBorder="1" applyAlignment="1">
      <alignment horizontal="left" vertical="top"/>
    </xf>
  </cellXfs>
  <cellStyles count="14">
    <cellStyle name="20% - Accent1 3 2" xfId="8" xr:uid="{00000000-0005-0000-0000-000000000000}"/>
    <cellStyle name="40% - Accent1 3" xfId="9" xr:uid="{00000000-0005-0000-0000-000001000000}"/>
    <cellStyle name="Comma" xfId="1" builtinId="3"/>
    <cellStyle name="Normal" xfId="0" builtinId="0"/>
    <cellStyle name="Normal 10" xfId="13" xr:uid="{E3DD3377-C256-4BF4-9F4A-7B5629BC0019}"/>
    <cellStyle name="Normal 2" xfId="10" xr:uid="{00000000-0005-0000-0000-000004000000}"/>
    <cellStyle name="Normal 2 15" xfId="12" xr:uid="{D8C60B9F-CAC8-4F6A-A4B5-FEF60975DA2D}"/>
    <cellStyle name="Normal 4" xfId="3" xr:uid="{00000000-0005-0000-0000-000005000000}"/>
    <cellStyle name="Normal_AIRB_Retail_Portfolio_Part_2_Data_Definitions_English_New" xfId="7" xr:uid="{00000000-0005-0000-0000-000006000000}"/>
    <cellStyle name="Normal_DimList" xfId="11" xr:uid="{00000000-0005-0000-0000-000007000000}"/>
    <cellStyle name="Normal_Fixed Spreadsheet IRB Wholesale Portfolio Credit Data Definitions" xfId="6" xr:uid="{00000000-0005-0000-0000-000008000000}"/>
    <cellStyle name="Normal_RAPID Defaulted and Worked Out Data Field Definitions 20-06-2005" xfId="4" xr:uid="{00000000-0005-0000-0000-000009000000}"/>
    <cellStyle name="Normal_SHEET" xfId="5" xr:uid="{00000000-0005-0000-0000-00000A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47625</xdr:colOff>
      <xdr:row>20</xdr:row>
      <xdr:rowOff>104775</xdr:rowOff>
    </xdr:from>
    <xdr:to>
      <xdr:col>11</xdr:col>
      <xdr:colOff>204107</xdr:colOff>
      <xdr:row>55</xdr:row>
      <xdr:rowOff>27214</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1884589" y="3370489"/>
          <a:ext cx="5055054" cy="5637439"/>
        </a:xfrm>
        <a:prstGeom prst="rect">
          <a:avLst/>
        </a:prstGeom>
        <a:noFill/>
        <a:ln w="9525">
          <a:noFill/>
          <a:miter lim="800000"/>
        </a:ln>
      </xdr:spPr>
      <xdr:txBody>
        <a:bodyPr vertOverflow="clip" wrap="square" lIns="91440" tIns="45720" rIns="91440" bIns="45720" anchor="t" upright="1"/>
        <a:lstStyle/>
        <a:p>
          <a:pPr algn="l" rtl="0">
            <a:defRPr sz="1000"/>
          </a:pPr>
          <a:r>
            <a:rPr lang="en-CA" sz="2400" b="0" i="0" u="none" baseline="0">
              <a:solidFill>
                <a:srgbClr val="000000"/>
              </a:solidFill>
              <a:latin typeface="Times New Roman"/>
              <a:cs typeface="Times New Roman"/>
            </a:rPr>
            <a:t>Tableaux d’analyse des sinistres non payés et des indices de perte (PC5) </a:t>
          </a:r>
        </a:p>
        <a:p>
          <a:pPr>
            <a:defRPr lang="en-CA" sz="2400" b="0" i="0" u="none" baseline="0">
              <a:solidFill>
                <a:srgbClr val="000000"/>
              </a:solidFill>
              <a:latin typeface="Times New Roman"/>
              <a:cs typeface="Times New Roman"/>
            </a:defRPr>
          </a:pPr>
          <a:endParaRPr/>
        </a:p>
        <a:p>
          <a:pPr>
            <a:defRPr lang="en-CA" sz="2400" b="0" i="0" u="none" baseline="0">
              <a:solidFill>
                <a:srgbClr val="000000"/>
              </a:solidFill>
              <a:latin typeface="Times New Roman"/>
              <a:cs typeface="Times New Roman"/>
            </a:defRPr>
          </a:pPr>
          <a:endParaRPr/>
        </a:p>
        <a:p>
          <a:pPr>
            <a:defRPr lang="en-CA" sz="2400" b="0" i="0" u="none" baseline="0">
              <a:solidFill>
                <a:srgbClr val="000000"/>
              </a:solidFill>
              <a:latin typeface="Times New Roman"/>
              <a:cs typeface="Times New Roman"/>
            </a:defRPr>
          </a:pPr>
          <a:r>
            <a:rPr lang="en-CA" sz="2400" b="0" i="0" u="none" baseline="0">
              <a:solidFill>
                <a:srgbClr val="000000"/>
              </a:solidFill>
              <a:latin typeface="Times New Roman"/>
              <a:cs typeface="Times New Roman"/>
            </a:rPr>
            <a:t>Définitions des secteurs et des données</a:t>
          </a:r>
        </a:p>
        <a:p>
          <a:pPr>
            <a:defRPr lang="en-CA" sz="2400" b="0" i="0" u="none" baseline="0">
              <a:solidFill>
                <a:srgbClr val="000000"/>
              </a:solidFill>
              <a:latin typeface="Times New Roman"/>
              <a:cs typeface="Times New Roman"/>
            </a:defRPr>
          </a:pPr>
          <a:endParaRPr/>
        </a:p>
        <a:p>
          <a:pPr>
            <a:defRPr lang="en-CA" sz="2400" b="0" i="0" u="none" baseline="0">
              <a:solidFill>
                <a:srgbClr val="000000"/>
              </a:solidFill>
              <a:latin typeface="Times New Roman"/>
              <a:cs typeface="Times New Roman"/>
            </a:defRPr>
          </a:pPr>
          <a:endParaRPr/>
        </a:p>
        <a:p>
          <a:pPr>
            <a:defRPr lang="en-CA" sz="2400" b="0" i="0" u="none" baseline="0">
              <a:solidFill>
                <a:srgbClr val="000000"/>
              </a:solidFill>
              <a:latin typeface="Times New Roman"/>
              <a:cs typeface="Times New Roman"/>
            </a:defRPr>
          </a:pPr>
          <a:r>
            <a:rPr lang="en-CA" sz="1200" b="0" i="0" u="none" baseline="0">
              <a:solidFill>
                <a:sysClr val="windowText" lastClr="000000"/>
              </a:solidFill>
              <a:latin typeface="Times New Roman"/>
              <a:cs typeface="Times New Roman"/>
            </a:rPr>
            <a:t>Publié en </a:t>
          </a:r>
          <a:r>
            <a:rPr lang="en-CA" sz="1200" b="0" i="0" u="none" strike="noStrike" baseline="0">
              <a:solidFill>
                <a:sysClr val="windowText" lastClr="000000"/>
              </a:solidFill>
              <a:latin typeface="Times New Roman"/>
              <a:cs typeface="Times New Roman"/>
            </a:rPr>
            <a:t>octobre 2023</a:t>
          </a:r>
          <a:endParaRPr lang="en-CA" sz="1200" b="0" i="0" u="none" baseline="0">
            <a:solidFill>
              <a:sysClr val="windowText" lastClr="000000"/>
            </a:solidFill>
            <a:latin typeface="Times New Roman"/>
            <a:cs typeface="Times New Roman"/>
          </a:endParaRPr>
        </a:p>
        <a:p>
          <a:pPr>
            <a:defRPr lang="en-CA" sz="2400" b="0" i="0" u="none" baseline="0">
              <a:solidFill>
                <a:srgbClr val="000000"/>
              </a:solidFill>
              <a:latin typeface="Times New Roman"/>
              <a:cs typeface="Times New Roman"/>
            </a:defRPr>
          </a:pPr>
          <a:r>
            <a:rPr lang="en-CA" sz="1200" b="0" i="0" u="none" baseline="0">
              <a:solidFill>
                <a:sysClr val="windowText" lastClr="000000"/>
              </a:solidFill>
              <a:latin typeface="Times New Roman"/>
              <a:cs typeface="Times New Roman"/>
            </a:rPr>
            <a:t>Version : 1.1</a:t>
          </a:r>
        </a:p>
        <a:p>
          <a:pPr>
            <a:defRPr lang="en-CA" sz="2400" b="0" i="0" u="none" baseline="0">
              <a:solidFill>
                <a:srgbClr val="000000"/>
              </a:solidFill>
              <a:latin typeface="Times New Roman"/>
              <a:cs typeface="Times New Roman"/>
            </a:defRPr>
          </a:pPr>
          <a:endParaRPr/>
        </a:p>
        <a:p>
          <a:pPr>
            <a:defRPr lang="en-CA" sz="2400" b="0" i="0" u="none" baseline="0">
              <a:solidFill>
                <a:srgbClr val="000000"/>
              </a:solidFill>
              <a:latin typeface="Times New Roman"/>
              <a:cs typeface="Times New Roman"/>
            </a:defRPr>
          </a:pPr>
          <a:endParaRPr/>
        </a:p>
        <a:p>
          <a:pPr>
            <a:defRPr lang="en-CA" sz="2400" b="0" i="0" u="none" baseline="0">
              <a:solidFill>
                <a:srgbClr val="000000"/>
              </a:solidFill>
              <a:latin typeface="Times New Roman"/>
              <a:cs typeface="Times New Roman"/>
            </a:defRPr>
          </a:pPr>
          <a:r>
            <a:rPr lang="en-CA" sz="1200" b="0" i="0" u="none" baseline="0">
              <a:solidFill>
                <a:sysClr val="windowText" lastClr="000000"/>
              </a:solidFill>
              <a:latin typeface="Times New Roman"/>
              <a:cs typeface="Times New Roman"/>
            </a:rPr>
            <a:t>À utiliser pour présenter des données à compter du T4 de 2023</a:t>
          </a:r>
          <a:endParaRPr/>
        </a:p>
        <a:p>
          <a:pPr>
            <a:defRPr lang="en-CA" sz="2400" b="0" i="0" u="none" baseline="0">
              <a:solidFill>
                <a:srgbClr val="000000"/>
              </a:solidFill>
              <a:latin typeface="Times New Roman"/>
              <a:cs typeface="Times New Roman"/>
            </a:defRPr>
          </a:pPr>
          <a:endParaRPr/>
        </a:p>
      </xdr:txBody>
    </xdr:sp>
    <xdr:clientData/>
  </xdr:twoCellAnchor>
  <xdr:twoCellAnchor>
    <xdr:from>
      <xdr:col>9</xdr:col>
      <xdr:colOff>590550</xdr:colOff>
      <xdr:row>1</xdr:row>
      <xdr:rowOff>47625</xdr:rowOff>
    </xdr:from>
    <xdr:to>
      <xdr:col>11</xdr:col>
      <xdr:colOff>548690</xdr:colOff>
      <xdr:row>3</xdr:row>
      <xdr:rowOff>15482</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6076950" y="209550"/>
          <a:ext cx="1177340" cy="291707"/>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xdr:twoCellAnchor>
    <xdr:from>
      <xdr:col>0</xdr:col>
      <xdr:colOff>190500</xdr:colOff>
      <xdr:row>0</xdr:row>
      <xdr:rowOff>66675</xdr:rowOff>
    </xdr:from>
    <xdr:to>
      <xdr:col>11</xdr:col>
      <xdr:colOff>595312</xdr:colOff>
      <xdr:row>58</xdr:row>
      <xdr:rowOff>47625</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190500" y="66675"/>
          <a:ext cx="7110412" cy="9451521"/>
          <a:chOff x="303" y="360"/>
          <a:chExt cx="10940" cy="14760"/>
        </a:xfrm>
      </xdr:grpSpPr>
      <xdr:grpSp>
        <xdr:nvGrpSpPr>
          <xdr:cNvPr id="8" name="Group 2">
            <a:extLst>
              <a:ext uri="{FF2B5EF4-FFF2-40B4-BE49-F238E27FC236}">
                <a16:creationId xmlns:a16="http://schemas.microsoft.com/office/drawing/2014/main" id="{00000000-0008-0000-0000-000008000000}"/>
              </a:ext>
            </a:extLst>
          </xdr:cNvPr>
          <xdr:cNvGrpSpPr>
            <a:grpSpLocks/>
          </xdr:cNvGrpSpPr>
        </xdr:nvGrpSpPr>
        <xdr:grpSpPr bwMode="auto">
          <a:xfrm>
            <a:off x="303" y="360"/>
            <a:ext cx="7926" cy="14760"/>
            <a:chOff x="303" y="360"/>
            <a:chExt cx="7926" cy="14760"/>
          </a:xfrm>
        </xdr:grpSpPr>
        <xdr:pic>
          <xdr:nvPicPr>
            <xdr:cNvPr id="10" name="Picture 9" descr="bsifosfi">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1401"/>
            <a:stretch>
              <a:fillRect/>
            </a:stretch>
          </xdr:blipFill>
          <xdr:spPr bwMode="auto">
            <a:xfrm>
              <a:off x="303" y="360"/>
              <a:ext cx="2118" cy="1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860" t="3720" r="38879" b="88080"/>
            <a:stretch>
              <a:fillRect/>
            </a:stretch>
          </xdr:blipFill>
          <xdr:spPr bwMode="auto">
            <a:xfrm>
              <a:off x="2289" y="436"/>
              <a:ext cx="5940" cy="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3" y="14280"/>
              <a:ext cx="540"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9" name="Picture 1" descr="bsifosfi">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75771" t="90999"/>
          <a:stretch>
            <a:fillRect/>
          </a:stretch>
        </xdr:blipFill>
        <xdr:spPr bwMode="auto">
          <a:xfrm>
            <a:off x="9140" y="13860"/>
            <a:ext cx="2103" cy="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4248150</xdr:colOff>
      <xdr:row>1</xdr:row>
      <xdr:rowOff>114300</xdr:rowOff>
    </xdr:to>
    <xdr:pic>
      <xdr:nvPicPr>
        <xdr:cNvPr id="3" name="Picture 2" descr="BSIF - en-tete - fr">
          <a:extLst>
            <a:ext uri="{FF2B5EF4-FFF2-40B4-BE49-F238E27FC236}">
              <a16:creationId xmlns:a16="http://schemas.microsoft.com/office/drawing/2014/main" id="{6AEBD3D1-6371-4D50-B587-92BC357D1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2481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220317</xdr:colOff>
      <xdr:row>2</xdr:row>
      <xdr:rowOff>16565</xdr:rowOff>
    </xdr:to>
    <xdr:pic>
      <xdr:nvPicPr>
        <xdr:cNvPr id="2" name="Picture 1" descr="BSIF - en-tete - fr">
          <a:extLst>
            <a:ext uri="{FF2B5EF4-FFF2-40B4-BE49-F238E27FC236}">
              <a16:creationId xmlns:a16="http://schemas.microsoft.com/office/drawing/2014/main" id="{1FF32E01-D406-4A8F-A567-B79F7635A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249392" cy="39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2495550</xdr:colOff>
      <xdr:row>2</xdr:row>
      <xdr:rowOff>19050</xdr:rowOff>
    </xdr:to>
    <xdr:pic>
      <xdr:nvPicPr>
        <xdr:cNvPr id="2" name="Picture 1" descr="BSIF - en-tete - fr">
          <a:extLst>
            <a:ext uri="{FF2B5EF4-FFF2-40B4-BE49-F238E27FC236}">
              <a16:creationId xmlns:a16="http://schemas.microsoft.com/office/drawing/2014/main" id="{CAF5AE89-5481-4FA5-821C-BB52AAEBF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42481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5200650</xdr:colOff>
      <xdr:row>0</xdr:row>
      <xdr:rowOff>57150</xdr:rowOff>
    </xdr:from>
    <xdr:to>
      <xdr:col>3</xdr:col>
      <xdr:colOff>1016000</xdr:colOff>
      <xdr:row>1</xdr:row>
      <xdr:rowOff>114300</xdr:rowOff>
    </xdr:to>
    <xdr:sp macro="" textlink="">
      <xdr:nvSpPr>
        <xdr:cNvPr id="4" name="Text Box 38">
          <a:extLst>
            <a:ext uri="{FF2B5EF4-FFF2-40B4-BE49-F238E27FC236}">
              <a16:creationId xmlns:a16="http://schemas.microsoft.com/office/drawing/2014/main" id="{515B16BC-602B-4E61-9B97-EBA40F1A50D0}"/>
            </a:ext>
          </a:extLst>
        </xdr:cNvPr>
        <xdr:cNvSpPr txBox="1">
          <a:spLocks noChangeArrowheads="1"/>
        </xdr:cNvSpPr>
      </xdr:nvSpPr>
      <xdr:spPr bwMode="auto">
        <a:xfrm>
          <a:off x="6991350" y="57150"/>
          <a:ext cx="1044575" cy="247650"/>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182881</xdr:colOff>
      <xdr:row>0</xdr:row>
      <xdr:rowOff>133350</xdr:rowOff>
    </xdr:from>
    <xdr:to>
      <xdr:col>11</xdr:col>
      <xdr:colOff>624841</xdr:colOff>
      <xdr:row>2</xdr:row>
      <xdr:rowOff>95250</xdr:rowOff>
    </xdr:to>
    <xdr:sp macro="" textlink="">
      <xdr:nvSpPr>
        <xdr:cNvPr id="2" name="Text Box 38">
          <a:extLst>
            <a:ext uri="{FF2B5EF4-FFF2-40B4-BE49-F238E27FC236}">
              <a16:creationId xmlns:a16="http://schemas.microsoft.com/office/drawing/2014/main" id="{00000000-0008-0000-0100-000002000000}"/>
            </a:ext>
          </a:extLst>
        </xdr:cNvPr>
        <xdr:cNvSpPr txBox="1">
          <a:spLocks noChangeArrowheads="1"/>
        </xdr:cNvSpPr>
      </xdr:nvSpPr>
      <xdr:spPr bwMode="auto">
        <a:xfrm>
          <a:off x="5735956" y="133350"/>
          <a:ext cx="1080135" cy="285750"/>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xdr:twoCellAnchor editAs="oneCell">
    <xdr:from>
      <xdr:col>0</xdr:col>
      <xdr:colOff>0</xdr:colOff>
      <xdr:row>0</xdr:row>
      <xdr:rowOff>0</xdr:rowOff>
    </xdr:from>
    <xdr:to>
      <xdr:col>7</xdr:col>
      <xdr:colOff>342900</xdr:colOff>
      <xdr:row>2</xdr:row>
      <xdr:rowOff>76200</xdr:rowOff>
    </xdr:to>
    <xdr:pic>
      <xdr:nvPicPr>
        <xdr:cNvPr id="3" name="Picture 2" descr="BSIF - en-tete - fr">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2481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2</xdr:col>
      <xdr:colOff>1828800</xdr:colOff>
      <xdr:row>2</xdr:row>
      <xdr:rowOff>104775</xdr:rowOff>
    </xdr:to>
    <xdr:pic>
      <xdr:nvPicPr>
        <xdr:cNvPr id="3" name="Picture 2" descr="BSIF - en-tete - fr">
          <a:extLst>
            <a:ext uri="{FF2B5EF4-FFF2-40B4-BE49-F238E27FC236}">
              <a16:creationId xmlns:a16="http://schemas.microsoft.com/office/drawing/2014/main" id="{805EE9F6-3A5D-4F9F-BCBD-A5DD3D5BF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8575"/>
          <a:ext cx="42481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10</xdr:col>
      <xdr:colOff>0</xdr:colOff>
      <xdr:row>0</xdr:row>
      <xdr:rowOff>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824865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6</xdr:col>
      <xdr:colOff>670560</xdr:colOff>
      <xdr:row>0</xdr:row>
      <xdr:rowOff>0</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328285"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10</xdr:col>
      <xdr:colOff>0</xdr:colOff>
      <xdr:row>8</xdr:row>
      <xdr:rowOff>228600</xdr:rowOff>
    </xdr:from>
    <xdr:ext cx="180975" cy="266700"/>
    <xdr:sp macro="" textlink="">
      <xdr:nvSpPr>
        <xdr:cNvPr id="10" name="TextBox 9">
          <a:extLst>
            <a:ext uri="{FF2B5EF4-FFF2-40B4-BE49-F238E27FC236}">
              <a16:creationId xmlns:a16="http://schemas.microsoft.com/office/drawing/2014/main" id="{A1A689E8-67A2-42DE-A9FA-A24D52975267}"/>
            </a:ext>
          </a:extLst>
        </xdr:cNvPr>
        <xdr:cNvSpPr txBox="1"/>
      </xdr:nvSpPr>
      <xdr:spPr>
        <a:xfrm>
          <a:off x="8829675" y="2695575"/>
          <a:ext cx="180975" cy="266700"/>
        </a:xfrm>
        <a:prstGeom prst="rect">
          <a:avLst/>
        </a:prstGeom>
        <a:noFill/>
        <a:ln>
          <a:no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10</xdr:col>
      <xdr:colOff>0</xdr:colOff>
      <xdr:row>8</xdr:row>
      <xdr:rowOff>0</xdr:rowOff>
    </xdr:from>
    <xdr:ext cx="180975" cy="266700"/>
    <xdr:sp macro="" textlink="">
      <xdr:nvSpPr>
        <xdr:cNvPr id="11" name="TextBox 10">
          <a:extLst>
            <a:ext uri="{FF2B5EF4-FFF2-40B4-BE49-F238E27FC236}">
              <a16:creationId xmlns:a16="http://schemas.microsoft.com/office/drawing/2014/main" id="{153DB0C6-C822-498E-933B-EB94C67A038F}"/>
            </a:ext>
          </a:extLst>
        </xdr:cNvPr>
        <xdr:cNvSpPr txBox="1"/>
      </xdr:nvSpPr>
      <xdr:spPr>
        <a:xfrm>
          <a:off x="8829675" y="2466975"/>
          <a:ext cx="180975" cy="266700"/>
        </a:xfrm>
        <a:prstGeom prst="rect">
          <a:avLst/>
        </a:prstGeom>
        <a:noFill/>
        <a:ln>
          <a:no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6</xdr:col>
      <xdr:colOff>666750</xdr:colOff>
      <xdr:row>8</xdr:row>
      <xdr:rowOff>0</xdr:rowOff>
    </xdr:from>
    <xdr:ext cx="180975" cy="266700"/>
    <xdr:sp macro="" textlink="">
      <xdr:nvSpPr>
        <xdr:cNvPr id="12" name="TextBox 11">
          <a:extLst>
            <a:ext uri="{FF2B5EF4-FFF2-40B4-BE49-F238E27FC236}">
              <a16:creationId xmlns:a16="http://schemas.microsoft.com/office/drawing/2014/main" id="{AC79B89F-52A0-4C2D-A6B6-D34512295534}"/>
            </a:ext>
          </a:extLst>
        </xdr:cNvPr>
        <xdr:cNvSpPr txBox="1"/>
      </xdr:nvSpPr>
      <xdr:spPr>
        <a:xfrm>
          <a:off x="5905500" y="2466975"/>
          <a:ext cx="180975" cy="266700"/>
        </a:xfrm>
        <a:prstGeom prst="rect">
          <a:avLst/>
        </a:prstGeom>
        <a:noFill/>
        <a:ln>
          <a:no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6</xdr:col>
      <xdr:colOff>666750</xdr:colOff>
      <xdr:row>8</xdr:row>
      <xdr:rowOff>0</xdr:rowOff>
    </xdr:from>
    <xdr:ext cx="180975" cy="266700"/>
    <xdr:sp macro="" textlink="">
      <xdr:nvSpPr>
        <xdr:cNvPr id="13" name="TextBox 12">
          <a:extLst>
            <a:ext uri="{FF2B5EF4-FFF2-40B4-BE49-F238E27FC236}">
              <a16:creationId xmlns:a16="http://schemas.microsoft.com/office/drawing/2014/main" id="{9F59B963-3207-43A1-B7E6-EF8C37C3F439}"/>
            </a:ext>
          </a:extLst>
        </xdr:cNvPr>
        <xdr:cNvSpPr txBox="1"/>
      </xdr:nvSpPr>
      <xdr:spPr>
        <a:xfrm>
          <a:off x="5905500" y="2466975"/>
          <a:ext cx="180975" cy="266700"/>
        </a:xfrm>
        <a:prstGeom prst="rect">
          <a:avLst/>
        </a:prstGeom>
        <a:noFill/>
        <a:ln>
          <a:no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10</xdr:col>
      <xdr:colOff>0</xdr:colOff>
      <xdr:row>8</xdr:row>
      <xdr:rowOff>228600</xdr:rowOff>
    </xdr:from>
    <xdr:ext cx="184731" cy="264560"/>
    <xdr:sp macro="" textlink="">
      <xdr:nvSpPr>
        <xdr:cNvPr id="15" name="TextBox 14">
          <a:extLst>
            <a:ext uri="{FF2B5EF4-FFF2-40B4-BE49-F238E27FC236}">
              <a16:creationId xmlns:a16="http://schemas.microsoft.com/office/drawing/2014/main" id="{1ECBD342-9DA8-406E-BDA4-DA4763BF7337}"/>
            </a:ext>
          </a:extLst>
        </xdr:cNvPr>
        <xdr:cNvSpPr txBox="1"/>
      </xdr:nvSpPr>
      <xdr:spPr>
        <a:xfrm>
          <a:off x="8829675" y="2695575"/>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twoCellAnchor editAs="oneCell">
    <xdr:from>
      <xdr:col>0</xdr:col>
      <xdr:colOff>27214</xdr:colOff>
      <xdr:row>0</xdr:row>
      <xdr:rowOff>40821</xdr:rowOff>
    </xdr:from>
    <xdr:to>
      <xdr:col>5</xdr:col>
      <xdr:colOff>429441</xdr:colOff>
      <xdr:row>0</xdr:row>
      <xdr:rowOff>278565</xdr:rowOff>
    </xdr:to>
    <xdr:pic>
      <xdr:nvPicPr>
        <xdr:cNvPr id="16" name="Picture 15">
          <a:extLst>
            <a:ext uri="{FF2B5EF4-FFF2-40B4-BE49-F238E27FC236}">
              <a16:creationId xmlns:a16="http://schemas.microsoft.com/office/drawing/2014/main" id="{D5FB4572-7DEB-4382-8B19-4C5E096D6E8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 y="40821"/>
          <a:ext cx="4389120" cy="2377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24865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6</xdr:col>
      <xdr:colOff>670560</xdr:colOff>
      <xdr:row>0</xdr:row>
      <xdr:rowOff>0</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328285"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10</xdr:col>
      <xdr:colOff>0</xdr:colOff>
      <xdr:row>0</xdr:row>
      <xdr:rowOff>0</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2486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6</xdr:col>
      <xdr:colOff>670560</xdr:colOff>
      <xdr:row>0</xdr:row>
      <xdr:rowOff>0</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5328285"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10</xdr:col>
      <xdr:colOff>0</xdr:colOff>
      <xdr:row>0</xdr:row>
      <xdr:rowOff>0</xdr:rowOff>
    </xdr:from>
    <xdr:ext cx="184731" cy="26456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2486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6</xdr:col>
      <xdr:colOff>670560</xdr:colOff>
      <xdr:row>0</xdr:row>
      <xdr:rowOff>0</xdr:rowOff>
    </xdr:from>
    <xdr:ext cx="184731" cy="264560"/>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5328285"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10</xdr:col>
      <xdr:colOff>0</xdr:colOff>
      <xdr:row>8</xdr:row>
      <xdr:rowOff>228600</xdr:rowOff>
    </xdr:from>
    <xdr:ext cx="180975" cy="266700"/>
    <xdr:sp macro="" textlink="">
      <xdr:nvSpPr>
        <xdr:cNvPr id="16" name="TextBox 15">
          <a:extLst>
            <a:ext uri="{FF2B5EF4-FFF2-40B4-BE49-F238E27FC236}">
              <a16:creationId xmlns:a16="http://schemas.microsoft.com/office/drawing/2014/main" id="{3EBF7B5B-6F85-4937-9212-F05ECAD774A6}"/>
            </a:ext>
          </a:extLst>
        </xdr:cNvPr>
        <xdr:cNvSpPr txBox="1"/>
      </xdr:nvSpPr>
      <xdr:spPr>
        <a:xfrm>
          <a:off x="8982075" y="2695575"/>
          <a:ext cx="180975" cy="266700"/>
        </a:xfrm>
        <a:prstGeom prst="rect">
          <a:avLst/>
        </a:prstGeom>
        <a:noFill/>
        <a:ln>
          <a:no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10</xdr:col>
      <xdr:colOff>0</xdr:colOff>
      <xdr:row>8</xdr:row>
      <xdr:rowOff>0</xdr:rowOff>
    </xdr:from>
    <xdr:ext cx="180975" cy="266700"/>
    <xdr:sp macro="" textlink="">
      <xdr:nvSpPr>
        <xdr:cNvPr id="17" name="TextBox 16">
          <a:extLst>
            <a:ext uri="{FF2B5EF4-FFF2-40B4-BE49-F238E27FC236}">
              <a16:creationId xmlns:a16="http://schemas.microsoft.com/office/drawing/2014/main" id="{78B27AEE-E012-4D4B-A29D-9473A8ED866D}"/>
            </a:ext>
          </a:extLst>
        </xdr:cNvPr>
        <xdr:cNvSpPr txBox="1"/>
      </xdr:nvSpPr>
      <xdr:spPr>
        <a:xfrm>
          <a:off x="8982075" y="2466975"/>
          <a:ext cx="180975" cy="266700"/>
        </a:xfrm>
        <a:prstGeom prst="rect">
          <a:avLst/>
        </a:prstGeom>
        <a:noFill/>
        <a:ln>
          <a:no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6</xdr:col>
      <xdr:colOff>666750</xdr:colOff>
      <xdr:row>8</xdr:row>
      <xdr:rowOff>0</xdr:rowOff>
    </xdr:from>
    <xdr:ext cx="180975" cy="266700"/>
    <xdr:sp macro="" textlink="">
      <xdr:nvSpPr>
        <xdr:cNvPr id="18" name="TextBox 17">
          <a:extLst>
            <a:ext uri="{FF2B5EF4-FFF2-40B4-BE49-F238E27FC236}">
              <a16:creationId xmlns:a16="http://schemas.microsoft.com/office/drawing/2014/main" id="{21E9F103-1ABD-42AF-9EC4-80367A77C872}"/>
            </a:ext>
          </a:extLst>
        </xdr:cNvPr>
        <xdr:cNvSpPr txBox="1"/>
      </xdr:nvSpPr>
      <xdr:spPr>
        <a:xfrm>
          <a:off x="6029325" y="2466975"/>
          <a:ext cx="180975" cy="266700"/>
        </a:xfrm>
        <a:prstGeom prst="rect">
          <a:avLst/>
        </a:prstGeom>
        <a:noFill/>
        <a:ln>
          <a:no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6</xdr:col>
      <xdr:colOff>666750</xdr:colOff>
      <xdr:row>8</xdr:row>
      <xdr:rowOff>0</xdr:rowOff>
    </xdr:from>
    <xdr:ext cx="180975" cy="266700"/>
    <xdr:sp macro="" textlink="">
      <xdr:nvSpPr>
        <xdr:cNvPr id="19" name="TextBox 18">
          <a:extLst>
            <a:ext uri="{FF2B5EF4-FFF2-40B4-BE49-F238E27FC236}">
              <a16:creationId xmlns:a16="http://schemas.microsoft.com/office/drawing/2014/main" id="{7214EBE0-0B58-493C-88A0-EE9EC1A9EB92}"/>
            </a:ext>
          </a:extLst>
        </xdr:cNvPr>
        <xdr:cNvSpPr txBox="1"/>
      </xdr:nvSpPr>
      <xdr:spPr>
        <a:xfrm>
          <a:off x="6029325" y="2466975"/>
          <a:ext cx="180975" cy="266700"/>
        </a:xfrm>
        <a:prstGeom prst="rect">
          <a:avLst/>
        </a:prstGeom>
        <a:noFill/>
        <a:ln>
          <a:no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10</xdr:col>
      <xdr:colOff>0</xdr:colOff>
      <xdr:row>8</xdr:row>
      <xdr:rowOff>228600</xdr:rowOff>
    </xdr:from>
    <xdr:ext cx="184731" cy="264560"/>
    <xdr:sp macro="" textlink="">
      <xdr:nvSpPr>
        <xdr:cNvPr id="21" name="TextBox 20">
          <a:extLst>
            <a:ext uri="{FF2B5EF4-FFF2-40B4-BE49-F238E27FC236}">
              <a16:creationId xmlns:a16="http://schemas.microsoft.com/office/drawing/2014/main" id="{89F59894-DC89-4303-99A1-05A3A9F106B6}"/>
            </a:ext>
          </a:extLst>
        </xdr:cNvPr>
        <xdr:cNvSpPr txBox="1"/>
      </xdr:nvSpPr>
      <xdr:spPr>
        <a:xfrm>
          <a:off x="8982075" y="2695575"/>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10</xdr:col>
      <xdr:colOff>0</xdr:colOff>
      <xdr:row>8</xdr:row>
      <xdr:rowOff>228600</xdr:rowOff>
    </xdr:from>
    <xdr:ext cx="184731" cy="264560"/>
    <xdr:sp macro="" textlink="">
      <xdr:nvSpPr>
        <xdr:cNvPr id="22" name="TextBox 1">
          <a:extLst>
            <a:ext uri="{FF2B5EF4-FFF2-40B4-BE49-F238E27FC236}">
              <a16:creationId xmlns:a16="http://schemas.microsoft.com/office/drawing/2014/main" id="{CFD4BBD9-73AB-47F7-8CD7-40E98F97751F}"/>
            </a:ext>
          </a:extLst>
        </xdr:cNvPr>
        <xdr:cNvSpPr txBox="1"/>
      </xdr:nvSpPr>
      <xdr:spPr>
        <a:xfrm>
          <a:off x="8982075" y="2695575"/>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10</xdr:col>
      <xdr:colOff>0</xdr:colOff>
      <xdr:row>8</xdr:row>
      <xdr:rowOff>228600</xdr:rowOff>
    </xdr:from>
    <xdr:ext cx="184731" cy="264560"/>
    <xdr:sp macro="" textlink="">
      <xdr:nvSpPr>
        <xdr:cNvPr id="23" name="TextBox 22">
          <a:extLst>
            <a:ext uri="{FF2B5EF4-FFF2-40B4-BE49-F238E27FC236}">
              <a16:creationId xmlns:a16="http://schemas.microsoft.com/office/drawing/2014/main" id="{B63E30CB-4328-46E2-BD4D-BAA902E361EC}"/>
            </a:ext>
          </a:extLst>
        </xdr:cNvPr>
        <xdr:cNvSpPr txBox="1"/>
      </xdr:nvSpPr>
      <xdr:spPr>
        <a:xfrm>
          <a:off x="8982075" y="2695575"/>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twoCellAnchor editAs="oneCell">
    <xdr:from>
      <xdr:col>0</xdr:col>
      <xdr:colOff>27214</xdr:colOff>
      <xdr:row>0</xdr:row>
      <xdr:rowOff>27214</xdr:rowOff>
    </xdr:from>
    <xdr:to>
      <xdr:col>5</xdr:col>
      <xdr:colOff>266155</xdr:colOff>
      <xdr:row>0</xdr:row>
      <xdr:rowOff>264958</xdr:rowOff>
    </xdr:to>
    <xdr:pic>
      <xdr:nvPicPr>
        <xdr:cNvPr id="24" name="Picture 23">
          <a:extLst>
            <a:ext uri="{FF2B5EF4-FFF2-40B4-BE49-F238E27FC236}">
              <a16:creationId xmlns:a16="http://schemas.microsoft.com/office/drawing/2014/main" id="{77EBFC5A-426C-4CF7-9BFE-C88A95290E4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 y="27214"/>
          <a:ext cx="4389120" cy="237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108858</xdr:rowOff>
    </xdr:from>
    <xdr:to>
      <xdr:col>5</xdr:col>
      <xdr:colOff>905691</xdr:colOff>
      <xdr:row>0</xdr:row>
      <xdr:rowOff>346602</xdr:rowOff>
    </xdr:to>
    <xdr:pic>
      <xdr:nvPicPr>
        <xdr:cNvPr id="4" name="Picture 3">
          <a:extLst>
            <a:ext uri="{FF2B5EF4-FFF2-40B4-BE49-F238E27FC236}">
              <a16:creationId xmlns:a16="http://schemas.microsoft.com/office/drawing/2014/main" id="{C8542B1E-3D02-4A25-AEDA-9F94C720297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08858"/>
          <a:ext cx="4389120" cy="237744"/>
        </a:xfrm>
        <a:prstGeom prst="rect">
          <a:avLst/>
        </a:prstGeom>
      </xdr:spPr>
    </xdr:pic>
    <xdr:clientData/>
  </xdr:twoCellAnchor>
  <xdr:oneCellAnchor>
    <xdr:from>
      <xdr:col>10</xdr:col>
      <xdr:colOff>0</xdr:colOff>
      <xdr:row>9</xdr:row>
      <xdr:rowOff>228600</xdr:rowOff>
    </xdr:from>
    <xdr:ext cx="184731" cy="264560"/>
    <xdr:sp macro="" textlink="">
      <xdr:nvSpPr>
        <xdr:cNvPr id="5" name="TextBox 4">
          <a:extLst>
            <a:ext uri="{FF2B5EF4-FFF2-40B4-BE49-F238E27FC236}">
              <a16:creationId xmlns:a16="http://schemas.microsoft.com/office/drawing/2014/main" id="{AB7BEC3D-480A-470E-B8ED-9F9168B7FE3B}"/>
            </a:ext>
          </a:extLst>
        </xdr:cNvPr>
        <xdr:cNvSpPr txBox="1"/>
      </xdr:nvSpPr>
      <xdr:spPr>
        <a:xfrm>
          <a:off x="8382000" y="299085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108858</xdr:rowOff>
    </xdr:from>
    <xdr:to>
      <xdr:col>5</xdr:col>
      <xdr:colOff>905691</xdr:colOff>
      <xdr:row>0</xdr:row>
      <xdr:rowOff>346602</xdr:rowOff>
    </xdr:to>
    <xdr:pic>
      <xdr:nvPicPr>
        <xdr:cNvPr id="2" name="Picture 1">
          <a:extLst>
            <a:ext uri="{FF2B5EF4-FFF2-40B4-BE49-F238E27FC236}">
              <a16:creationId xmlns:a16="http://schemas.microsoft.com/office/drawing/2014/main" id="{24CEA794-6066-4C2E-A0F3-605F7878D9D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08858"/>
          <a:ext cx="4401366" cy="237744"/>
        </a:xfrm>
        <a:prstGeom prst="rect">
          <a:avLst/>
        </a:prstGeom>
      </xdr:spPr>
    </xdr:pic>
    <xdr:clientData/>
  </xdr:twoCellAnchor>
  <xdr:oneCellAnchor>
    <xdr:from>
      <xdr:col>10</xdr:col>
      <xdr:colOff>0</xdr:colOff>
      <xdr:row>9</xdr:row>
      <xdr:rowOff>228600</xdr:rowOff>
    </xdr:from>
    <xdr:ext cx="184731" cy="264560"/>
    <xdr:sp macro="" textlink="">
      <xdr:nvSpPr>
        <xdr:cNvPr id="3" name="TextBox 2">
          <a:extLst>
            <a:ext uri="{FF2B5EF4-FFF2-40B4-BE49-F238E27FC236}">
              <a16:creationId xmlns:a16="http://schemas.microsoft.com/office/drawing/2014/main" id="{897A8321-4011-4E62-A617-5852EF6B441E}"/>
            </a:ext>
          </a:extLst>
        </xdr:cNvPr>
        <xdr:cNvSpPr txBox="1"/>
      </xdr:nvSpPr>
      <xdr:spPr>
        <a:xfrm>
          <a:off x="8382000" y="299085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112058</xdr:colOff>
      <xdr:row>0</xdr:row>
      <xdr:rowOff>56030</xdr:rowOff>
    </xdr:from>
    <xdr:to>
      <xdr:col>3</xdr:col>
      <xdr:colOff>1743394</xdr:colOff>
      <xdr:row>1</xdr:row>
      <xdr:rowOff>102090</xdr:rowOff>
    </xdr:to>
    <xdr:pic>
      <xdr:nvPicPr>
        <xdr:cNvPr id="3" name="Picture 2">
          <a:extLst>
            <a:ext uri="{FF2B5EF4-FFF2-40B4-BE49-F238E27FC236}">
              <a16:creationId xmlns:a16="http://schemas.microsoft.com/office/drawing/2014/main" id="{C82FD22F-8A90-434A-BD0D-7EE7F942B5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58" y="56030"/>
          <a:ext cx="3832971" cy="2079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0</xdr:row>
      <xdr:rowOff>0</xdr:rowOff>
    </xdr:from>
    <xdr:to>
      <xdr:col>2</xdr:col>
      <xdr:colOff>2905125</xdr:colOff>
      <xdr:row>2</xdr:row>
      <xdr:rowOff>9525</xdr:rowOff>
    </xdr:to>
    <xdr:pic>
      <xdr:nvPicPr>
        <xdr:cNvPr id="3" name="Picture 2" descr="BSIF - en-tete - fr">
          <a:extLst>
            <a:ext uri="{FF2B5EF4-FFF2-40B4-BE49-F238E27FC236}">
              <a16:creationId xmlns:a16="http://schemas.microsoft.com/office/drawing/2014/main" id="{A753B2F6-F16C-4E0D-8CDE-0A7BD159D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5305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58"/>
  <sheetViews>
    <sheetView tabSelected="1" zoomScale="70" zoomScaleNormal="70" workbookViewId="0">
      <selection activeCell="P59" sqref="P59"/>
    </sheetView>
  </sheetViews>
  <sheetFormatPr defaultRowHeight="13.2" x14ac:dyDescent="0.25"/>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x14ac:dyDescent="0.25">
      <c r="A3" s="1"/>
      <c r="B3" s="1"/>
      <c r="C3" s="1"/>
      <c r="D3" s="1"/>
      <c r="E3" s="1"/>
      <c r="F3" s="1"/>
      <c r="G3" s="1"/>
      <c r="H3" s="1"/>
      <c r="I3" s="1"/>
      <c r="J3" s="1"/>
      <c r="K3" s="1"/>
      <c r="L3" s="1"/>
    </row>
    <row r="4" spans="1:12" x14ac:dyDescent="0.25">
      <c r="A4" s="1"/>
      <c r="B4" s="1"/>
      <c r="C4" s="1"/>
      <c r="D4" s="1"/>
      <c r="E4" s="1"/>
      <c r="F4" s="1"/>
      <c r="G4" s="1"/>
      <c r="H4" s="1"/>
      <c r="I4" s="1"/>
      <c r="J4" s="1"/>
      <c r="K4" s="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
      <c r="C8" s="1"/>
      <c r="D8" s="1"/>
      <c r="E8" s="1"/>
      <c r="F8" s="1"/>
      <c r="G8" s="1"/>
      <c r="H8" s="1"/>
      <c r="I8" s="1"/>
      <c r="J8" s="1"/>
      <c r="K8" s="1"/>
      <c r="L8" s="1"/>
    </row>
    <row r="9" spans="1:12" x14ac:dyDescent="0.25">
      <c r="A9" s="1"/>
      <c r="B9" s="1"/>
      <c r="C9" s="1"/>
      <c r="D9" s="1"/>
      <c r="E9" s="1"/>
      <c r="F9" s="1"/>
      <c r="G9" s="1"/>
      <c r="H9" s="1"/>
      <c r="I9" s="1"/>
      <c r="J9" s="1"/>
      <c r="K9" s="1"/>
      <c r="L9" s="1"/>
    </row>
    <row r="10" spans="1:12" x14ac:dyDescent="0.25">
      <c r="A10" s="1"/>
      <c r="B10" s="1"/>
      <c r="C10" s="1"/>
      <c r="D10" s="1"/>
      <c r="E10" s="1"/>
      <c r="F10" s="1"/>
      <c r="G10" s="1"/>
      <c r="H10" s="1"/>
      <c r="I10" s="1"/>
      <c r="J10" s="1"/>
      <c r="K10" s="1"/>
      <c r="L10" s="1"/>
    </row>
    <row r="11" spans="1:12" x14ac:dyDescent="0.25">
      <c r="A11" s="1"/>
      <c r="B11" s="1"/>
      <c r="C11" s="1"/>
      <c r="D11" s="1"/>
      <c r="E11" s="1"/>
      <c r="F11" s="1"/>
      <c r="G11" s="1"/>
      <c r="H11" s="1"/>
      <c r="I11" s="1"/>
      <c r="J11" s="1"/>
      <c r="K11" s="1"/>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c r="C55" s="1"/>
      <c r="D55" s="1"/>
      <c r="E55" s="1"/>
      <c r="F55" s="1"/>
      <c r="G55" s="1"/>
      <c r="H55" s="1"/>
      <c r="I55" s="1"/>
      <c r="J55" s="1"/>
      <c r="K55" s="1"/>
      <c r="L55" s="1"/>
    </row>
    <row r="56" spans="1:12" x14ac:dyDescent="0.25">
      <c r="A56" s="1"/>
      <c r="B56" s="1"/>
      <c r="C56" s="1"/>
      <c r="D56" s="1"/>
      <c r="E56" s="1"/>
      <c r="F56" s="1"/>
      <c r="G56" s="1"/>
      <c r="H56" s="1"/>
      <c r="I56" s="1"/>
      <c r="J56" s="1"/>
      <c r="K56" s="1"/>
      <c r="L56" s="1"/>
    </row>
    <row r="57" spans="1:12" x14ac:dyDescent="0.25">
      <c r="A57" s="1"/>
      <c r="B57" s="1"/>
      <c r="C57" s="1"/>
      <c r="D57" s="1"/>
      <c r="E57" s="1"/>
      <c r="F57" s="1"/>
      <c r="G57" s="1"/>
      <c r="H57" s="1"/>
      <c r="I57" s="1"/>
      <c r="J57" s="1"/>
      <c r="K57" s="1"/>
      <c r="L57" s="1"/>
    </row>
    <row r="58" spans="1:12" x14ac:dyDescent="0.25">
      <c r="A58" s="1"/>
      <c r="B58" s="1"/>
      <c r="C58" s="1"/>
      <c r="D58" s="1"/>
      <c r="E58" s="1"/>
      <c r="F58" s="1"/>
      <c r="G58" s="1"/>
      <c r="H58" s="1"/>
      <c r="I58" s="1"/>
      <c r="J58" s="1"/>
      <c r="K58" s="1"/>
      <c r="L58" s="1"/>
    </row>
  </sheetData>
  <printOptions horizontalCentered="1"/>
  <pageMargins left="0.39370078740157483" right="0.39370078740157483" top="0.59055118110236227" bottom="0.39370078740157483" header="0.31496062992125984" footer="0.31496062992125984"/>
  <pageSetup scale="88" orientation="portrait" verticalDpi="0" r:id="rId1"/>
  <headerFooter>
    <oddHeader>&amp;R&amp;"Aptos"&amp;10&amp;K000000 Unclassified / Non classifié&amp;1#_x000D_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E102"/>
  <sheetViews>
    <sheetView topLeftCell="A22" zoomScale="70" zoomScaleNormal="70" workbookViewId="0">
      <selection activeCell="B35" sqref="B35"/>
    </sheetView>
  </sheetViews>
  <sheetFormatPr defaultRowHeight="13.2" x14ac:dyDescent="0.25"/>
  <cols>
    <col min="1" max="1" width="66" bestFit="1" customWidth="1"/>
    <col min="2" max="2" width="123" style="4" bestFit="1" customWidth="1"/>
    <col min="3" max="3" width="54.33203125" customWidth="1"/>
    <col min="4" max="4" width="48.88671875" style="4" customWidth="1"/>
    <col min="5" max="5" width="25.88671875" customWidth="1"/>
  </cols>
  <sheetData>
    <row r="1" spans="1:5" ht="23.1" customHeight="1" x14ac:dyDescent="0.25">
      <c r="E1" t="s">
        <v>9</v>
      </c>
    </row>
    <row r="3" spans="1:5" ht="21.6" customHeight="1" x14ac:dyDescent="0.3">
      <c r="A3" s="23" t="s">
        <v>262</v>
      </c>
    </row>
    <row r="4" spans="1:5" ht="14.4" x14ac:dyDescent="0.3">
      <c r="A4" s="184" t="s">
        <v>263</v>
      </c>
      <c r="B4" s="185" t="s">
        <v>264</v>
      </c>
      <c r="C4" s="29"/>
    </row>
    <row r="5" spans="1:5" ht="14.4" x14ac:dyDescent="0.3">
      <c r="A5" s="253">
        <v>5</v>
      </c>
      <c r="B5" s="259" t="s">
        <v>265</v>
      </c>
      <c r="C5" s="29"/>
    </row>
    <row r="6" spans="1:5" x14ac:dyDescent="0.25">
      <c r="A6" s="254">
        <v>10</v>
      </c>
      <c r="B6" s="172" t="s">
        <v>266</v>
      </c>
      <c r="C6" s="22"/>
    </row>
    <row r="7" spans="1:5" x14ac:dyDescent="0.25">
      <c r="A7" s="254">
        <v>20</v>
      </c>
      <c r="B7" s="172" t="s">
        <v>267</v>
      </c>
      <c r="C7" s="22"/>
    </row>
    <row r="8" spans="1:5" x14ac:dyDescent="0.25">
      <c r="A8" s="254">
        <v>30</v>
      </c>
      <c r="B8" s="172" t="s">
        <v>268</v>
      </c>
      <c r="C8" s="22"/>
    </row>
    <row r="9" spans="1:5" ht="26.4" x14ac:dyDescent="0.25">
      <c r="A9" s="254">
        <v>40</v>
      </c>
      <c r="B9" s="172" t="s">
        <v>269</v>
      </c>
      <c r="C9" s="22"/>
    </row>
    <row r="10" spans="1:5" ht="13.95" customHeight="1" x14ac:dyDescent="0.25"/>
    <row r="12" spans="1:5" ht="17.399999999999999" x14ac:dyDescent="0.3">
      <c r="A12" s="23" t="s">
        <v>270</v>
      </c>
    </row>
    <row r="14" spans="1:5" s="24" customFormat="1" ht="14.4" x14ac:dyDescent="0.3">
      <c r="A14" s="182" t="s">
        <v>271</v>
      </c>
      <c r="B14" s="255" t="s">
        <v>272</v>
      </c>
      <c r="C14" s="256" t="s">
        <v>273</v>
      </c>
      <c r="D14" s="182" t="s">
        <v>274</v>
      </c>
    </row>
    <row r="15" spans="1:5" x14ac:dyDescent="0.25">
      <c r="A15" s="173" t="s">
        <v>275</v>
      </c>
      <c r="B15" s="172" t="s">
        <v>20</v>
      </c>
      <c r="C15" s="173" t="s">
        <v>35</v>
      </c>
      <c r="D15" s="183" t="s">
        <v>276</v>
      </c>
    </row>
    <row r="16" spans="1:5" x14ac:dyDescent="0.25">
      <c r="A16" s="173" t="s">
        <v>277</v>
      </c>
      <c r="B16" s="172" t="s">
        <v>19</v>
      </c>
      <c r="C16" s="173" t="s">
        <v>37</v>
      </c>
      <c r="D16" s="183" t="s">
        <v>276</v>
      </c>
    </row>
    <row r="17" spans="1:4" x14ac:dyDescent="0.25">
      <c r="A17" s="173" t="s">
        <v>278</v>
      </c>
      <c r="B17" s="172" t="s">
        <v>279</v>
      </c>
      <c r="C17" s="173" t="s">
        <v>37</v>
      </c>
      <c r="D17" s="183" t="s">
        <v>280</v>
      </c>
    </row>
    <row r="18" spans="1:4" x14ac:dyDescent="0.25">
      <c r="A18" s="173" t="s">
        <v>281</v>
      </c>
      <c r="B18" s="172" t="s">
        <v>31</v>
      </c>
      <c r="C18" s="173" t="s">
        <v>35</v>
      </c>
      <c r="D18" s="183" t="s">
        <v>282</v>
      </c>
    </row>
    <row r="19" spans="1:4" x14ac:dyDescent="0.25">
      <c r="A19" s="180" t="s">
        <v>283</v>
      </c>
      <c r="B19" s="179" t="s">
        <v>13</v>
      </c>
      <c r="C19" s="173" t="s">
        <v>35</v>
      </c>
      <c r="D19" s="183" t="s">
        <v>284</v>
      </c>
    </row>
    <row r="20" spans="1:4" x14ac:dyDescent="0.25">
      <c r="A20" s="180" t="s">
        <v>285</v>
      </c>
      <c r="B20" s="179" t="s">
        <v>286</v>
      </c>
      <c r="C20" s="173" t="s">
        <v>37</v>
      </c>
      <c r="D20" s="183" t="s">
        <v>280</v>
      </c>
    </row>
    <row r="21" spans="1:4" x14ac:dyDescent="0.25">
      <c r="A21" s="180" t="s">
        <v>287</v>
      </c>
      <c r="B21" s="179" t="s">
        <v>288</v>
      </c>
      <c r="C21" s="173" t="s">
        <v>37</v>
      </c>
      <c r="D21" s="183" t="s">
        <v>280</v>
      </c>
    </row>
    <row r="22" spans="1:4" x14ac:dyDescent="0.25">
      <c r="A22" s="160"/>
      <c r="B22" s="161"/>
      <c r="C22" s="160"/>
      <c r="D22" s="22"/>
    </row>
    <row r="23" spans="1:4" ht="17.399999999999999" x14ac:dyDescent="0.3">
      <c r="A23" s="23" t="s">
        <v>289</v>
      </c>
    </row>
    <row r="24" spans="1:4" x14ac:dyDescent="0.25">
      <c r="A24" s="25" t="s">
        <v>290</v>
      </c>
      <c r="B24" s="28" t="s">
        <v>291</v>
      </c>
      <c r="C24" s="22"/>
    </row>
    <row r="25" spans="1:4" x14ac:dyDescent="0.25">
      <c r="A25" s="260" t="s">
        <v>97</v>
      </c>
      <c r="B25" s="261" t="s">
        <v>239</v>
      </c>
      <c r="C25" s="22"/>
    </row>
    <row r="26" spans="1:4" x14ac:dyDescent="0.25">
      <c r="A26" s="260" t="s">
        <v>98</v>
      </c>
      <c r="B26" s="261" t="s">
        <v>241</v>
      </c>
      <c r="C26" s="22"/>
    </row>
    <row r="27" spans="1:4" x14ac:dyDescent="0.25">
      <c r="A27" s="260" t="s">
        <v>99</v>
      </c>
      <c r="B27" s="261" t="s">
        <v>242</v>
      </c>
      <c r="C27" s="22"/>
    </row>
    <row r="28" spans="1:4" x14ac:dyDescent="0.25">
      <c r="A28" s="260" t="s">
        <v>100</v>
      </c>
      <c r="B28" s="261" t="s">
        <v>243</v>
      </c>
      <c r="C28" s="22"/>
    </row>
    <row r="29" spans="1:4" x14ac:dyDescent="0.25">
      <c r="A29" s="260" t="s">
        <v>101</v>
      </c>
      <c r="B29" s="261" t="s">
        <v>244</v>
      </c>
      <c r="C29" s="22"/>
    </row>
    <row r="30" spans="1:4" x14ac:dyDescent="0.25">
      <c r="A30" s="260" t="s">
        <v>102</v>
      </c>
      <c r="B30" s="261" t="s">
        <v>245</v>
      </c>
      <c r="C30" s="22"/>
    </row>
    <row r="31" spans="1:4" x14ac:dyDescent="0.25">
      <c r="A31" s="260" t="s">
        <v>103</v>
      </c>
      <c r="B31" s="261" t="s">
        <v>246</v>
      </c>
      <c r="C31" s="22"/>
    </row>
    <row r="32" spans="1:4" x14ac:dyDescent="0.25">
      <c r="A32" s="260" t="s">
        <v>104</v>
      </c>
      <c r="B32" s="261" t="s">
        <v>247</v>
      </c>
      <c r="C32" s="22"/>
    </row>
    <row r="33" spans="1:3" x14ac:dyDescent="0.25">
      <c r="A33" s="260" t="s">
        <v>105</v>
      </c>
      <c r="B33" s="261" t="s">
        <v>248</v>
      </c>
      <c r="C33" s="22"/>
    </row>
    <row r="34" spans="1:3" x14ac:dyDescent="0.25">
      <c r="A34" s="260" t="s">
        <v>106</v>
      </c>
      <c r="B34" s="261" t="s">
        <v>249</v>
      </c>
      <c r="C34" s="22"/>
    </row>
    <row r="35" spans="1:3" x14ac:dyDescent="0.25">
      <c r="A35" s="260" t="s">
        <v>107</v>
      </c>
      <c r="B35" s="261" t="s">
        <v>250</v>
      </c>
      <c r="C35" s="22"/>
    </row>
    <row r="36" spans="1:3" x14ac:dyDescent="0.25">
      <c r="A36" s="260" t="s">
        <v>108</v>
      </c>
      <c r="B36" s="261" t="s">
        <v>251</v>
      </c>
      <c r="C36" s="22"/>
    </row>
    <row r="37" spans="1:3" x14ac:dyDescent="0.25">
      <c r="A37" s="260" t="s">
        <v>109</v>
      </c>
      <c r="B37" s="261" t="s">
        <v>252</v>
      </c>
      <c r="C37" s="22"/>
    </row>
    <row r="38" spans="1:3" x14ac:dyDescent="0.25">
      <c r="A38" s="260" t="s">
        <v>110</v>
      </c>
      <c r="B38" s="261" t="s">
        <v>254</v>
      </c>
      <c r="C38" s="22"/>
    </row>
    <row r="39" spans="1:3" x14ac:dyDescent="0.25">
      <c r="A39" s="260" t="s">
        <v>111</v>
      </c>
      <c r="B39" s="261" t="s">
        <v>255</v>
      </c>
      <c r="C39" s="22"/>
    </row>
    <row r="40" spans="1:3" x14ac:dyDescent="0.25">
      <c r="A40" s="260" t="s">
        <v>112</v>
      </c>
      <c r="B40" s="261" t="s">
        <v>256</v>
      </c>
      <c r="C40" s="22"/>
    </row>
    <row r="41" spans="1:3" x14ac:dyDescent="0.25">
      <c r="A41" s="260" t="s">
        <v>137</v>
      </c>
      <c r="B41" s="261" t="s">
        <v>136</v>
      </c>
      <c r="C41" s="22"/>
    </row>
    <row r="42" spans="1:3" x14ac:dyDescent="0.25">
      <c r="A42" s="260" t="s">
        <v>139</v>
      </c>
      <c r="B42" s="261" t="s">
        <v>257</v>
      </c>
      <c r="C42" s="22"/>
    </row>
    <row r="43" spans="1:3" x14ac:dyDescent="0.25">
      <c r="A43" s="260" t="s">
        <v>141</v>
      </c>
      <c r="B43" s="261" t="s">
        <v>140</v>
      </c>
      <c r="C43" s="22"/>
    </row>
    <row r="44" spans="1:3" x14ac:dyDescent="0.25">
      <c r="A44" s="260" t="s">
        <v>143</v>
      </c>
      <c r="B44" s="261" t="s">
        <v>142</v>
      </c>
      <c r="C44" s="22"/>
    </row>
    <row r="45" spans="1:3" x14ac:dyDescent="0.25">
      <c r="A45" s="260" t="s">
        <v>258</v>
      </c>
      <c r="B45" s="261" t="s">
        <v>258</v>
      </c>
      <c r="C45" s="22"/>
    </row>
    <row r="46" spans="1:3" x14ac:dyDescent="0.25">
      <c r="A46" s="260" t="s">
        <v>260</v>
      </c>
      <c r="B46" s="261" t="s">
        <v>260</v>
      </c>
      <c r="C46" s="22"/>
    </row>
    <row r="47" spans="1:3" x14ac:dyDescent="0.25">
      <c r="A47" s="260" t="s">
        <v>261</v>
      </c>
      <c r="B47" s="261" t="s">
        <v>261</v>
      </c>
      <c r="C47" s="22"/>
    </row>
    <row r="48" spans="1:3" x14ac:dyDescent="0.25">
      <c r="C48" s="22"/>
    </row>
    <row r="49" spans="1:4" x14ac:dyDescent="0.25">
      <c r="C49" s="22"/>
    </row>
    <row r="52" spans="1:4" s="264" customFormat="1" ht="24.75" customHeight="1" x14ac:dyDescent="0.25">
      <c r="A52" s="262" t="s">
        <v>292</v>
      </c>
      <c r="B52" s="263" t="s">
        <v>293</v>
      </c>
      <c r="C52" s="262" t="s">
        <v>294</v>
      </c>
      <c r="D52" s="263" t="s">
        <v>181</v>
      </c>
    </row>
    <row r="53" spans="1:4" x14ac:dyDescent="0.25">
      <c r="A53" s="170"/>
      <c r="B53" s="169"/>
      <c r="C53" s="170"/>
      <c r="D53" s="169"/>
    </row>
    <row r="54" spans="1:4" x14ac:dyDescent="0.25">
      <c r="A54" s="168" t="s">
        <v>295</v>
      </c>
      <c r="B54" s="169"/>
      <c r="C54" s="170"/>
      <c r="D54" s="169"/>
    </row>
    <row r="55" spans="1:4" x14ac:dyDescent="0.25">
      <c r="A55" s="171">
        <v>5</v>
      </c>
      <c r="B55" s="172" t="s">
        <v>283</v>
      </c>
      <c r="C55" s="173" t="s">
        <v>296</v>
      </c>
      <c r="D55" s="172"/>
    </row>
    <row r="56" spans="1:4" x14ac:dyDescent="0.25">
      <c r="A56" s="171">
        <v>5</v>
      </c>
      <c r="B56" s="172" t="s">
        <v>297</v>
      </c>
      <c r="C56" s="173" t="s">
        <v>298</v>
      </c>
      <c r="D56" s="169"/>
    </row>
    <row r="57" spans="1:4" x14ac:dyDescent="0.25">
      <c r="A57" s="170"/>
      <c r="B57" s="169"/>
      <c r="C57" s="170"/>
      <c r="D57" s="169"/>
    </row>
    <row r="58" spans="1:4" x14ac:dyDescent="0.25">
      <c r="A58" s="170"/>
      <c r="B58" s="169"/>
      <c r="C58" s="170"/>
      <c r="D58" s="169"/>
    </row>
    <row r="59" spans="1:4" x14ac:dyDescent="0.25">
      <c r="A59" s="258" t="s">
        <v>299</v>
      </c>
      <c r="B59" s="174"/>
      <c r="C59" s="175"/>
      <c r="D59" s="176"/>
    </row>
    <row r="60" spans="1:4" x14ac:dyDescent="0.25">
      <c r="A60" s="254">
        <v>10</v>
      </c>
      <c r="B60" s="172" t="s">
        <v>277</v>
      </c>
      <c r="C60" s="173" t="s">
        <v>296</v>
      </c>
      <c r="D60" s="172"/>
    </row>
    <row r="61" spans="1:4" x14ac:dyDescent="0.25">
      <c r="A61" s="254">
        <v>10</v>
      </c>
      <c r="B61" s="172" t="s">
        <v>275</v>
      </c>
      <c r="C61" s="173" t="s">
        <v>296</v>
      </c>
      <c r="D61" s="172"/>
    </row>
    <row r="62" spans="1:4" x14ac:dyDescent="0.25">
      <c r="A62" s="254">
        <v>10</v>
      </c>
      <c r="B62" s="172" t="s">
        <v>300</v>
      </c>
      <c r="C62" s="173" t="s">
        <v>298</v>
      </c>
      <c r="D62" s="172"/>
    </row>
    <row r="63" spans="1:4" x14ac:dyDescent="0.25">
      <c r="A63" s="177"/>
      <c r="B63" s="172"/>
      <c r="C63" s="173"/>
      <c r="D63" s="172"/>
    </row>
    <row r="64" spans="1:4" x14ac:dyDescent="0.25">
      <c r="A64" s="178" t="s">
        <v>301</v>
      </c>
      <c r="B64" s="172"/>
      <c r="C64" s="173"/>
      <c r="D64" s="172"/>
    </row>
    <row r="65" spans="1:4" x14ac:dyDescent="0.25">
      <c r="A65" s="254">
        <v>20</v>
      </c>
      <c r="B65" s="172" t="s">
        <v>281</v>
      </c>
      <c r="C65" s="173" t="s">
        <v>296</v>
      </c>
      <c r="D65" s="172"/>
    </row>
    <row r="66" spans="1:4" x14ac:dyDescent="0.25">
      <c r="A66" s="254">
        <v>20</v>
      </c>
      <c r="B66" s="179" t="s">
        <v>302</v>
      </c>
      <c r="C66" s="173" t="s">
        <v>298</v>
      </c>
      <c r="D66" s="172"/>
    </row>
    <row r="67" spans="1:4" x14ac:dyDescent="0.25">
      <c r="A67" s="177"/>
      <c r="B67" s="172"/>
      <c r="C67" s="173"/>
      <c r="D67" s="172"/>
    </row>
    <row r="68" spans="1:4" ht="26.4" x14ac:dyDescent="0.25">
      <c r="A68" s="257" t="s">
        <v>303</v>
      </c>
      <c r="B68" s="172"/>
      <c r="C68" s="173"/>
      <c r="D68" s="172"/>
    </row>
    <row r="69" spans="1:4" x14ac:dyDescent="0.25">
      <c r="A69" s="254">
        <v>30</v>
      </c>
      <c r="B69" s="172" t="s">
        <v>277</v>
      </c>
      <c r="C69" s="180" t="s">
        <v>296</v>
      </c>
      <c r="D69" s="172"/>
    </row>
    <row r="70" spans="1:4" x14ac:dyDescent="0.25">
      <c r="A70" s="254">
        <v>30</v>
      </c>
      <c r="B70" s="172" t="s">
        <v>275</v>
      </c>
      <c r="C70" s="180" t="s">
        <v>296</v>
      </c>
      <c r="D70" s="172"/>
    </row>
    <row r="71" spans="1:4" x14ac:dyDescent="0.25">
      <c r="A71" s="254">
        <v>30</v>
      </c>
      <c r="B71" s="179" t="s">
        <v>278</v>
      </c>
      <c r="C71" s="180" t="s">
        <v>296</v>
      </c>
      <c r="D71" s="172"/>
    </row>
    <row r="72" spans="1:4" x14ac:dyDescent="0.25">
      <c r="A72" s="254">
        <v>30</v>
      </c>
      <c r="B72" s="179" t="s">
        <v>281</v>
      </c>
      <c r="C72" s="180" t="s">
        <v>296</v>
      </c>
      <c r="D72" s="172"/>
    </row>
    <row r="73" spans="1:4" x14ac:dyDescent="0.25">
      <c r="A73" s="254">
        <v>30</v>
      </c>
      <c r="B73" s="172" t="s">
        <v>283</v>
      </c>
      <c r="C73" s="180" t="s">
        <v>296</v>
      </c>
      <c r="D73" s="172"/>
    </row>
    <row r="74" spans="1:4" x14ac:dyDescent="0.25">
      <c r="A74" s="254">
        <v>30</v>
      </c>
      <c r="B74" s="180" t="s">
        <v>304</v>
      </c>
      <c r="C74" s="180" t="s">
        <v>296</v>
      </c>
      <c r="D74" s="172"/>
    </row>
    <row r="75" spans="1:4" x14ac:dyDescent="0.25">
      <c r="A75" s="254">
        <v>30</v>
      </c>
      <c r="B75" s="180" t="s">
        <v>287</v>
      </c>
      <c r="C75" s="180" t="s">
        <v>296</v>
      </c>
      <c r="D75" s="172"/>
    </row>
    <row r="76" spans="1:4" x14ac:dyDescent="0.25">
      <c r="A76" s="254">
        <v>30</v>
      </c>
      <c r="B76" s="179" t="s">
        <v>97</v>
      </c>
      <c r="C76" s="173" t="s">
        <v>298</v>
      </c>
      <c r="D76" s="172"/>
    </row>
    <row r="77" spans="1:4" x14ac:dyDescent="0.25">
      <c r="A77" s="254">
        <v>30</v>
      </c>
      <c r="B77" s="179" t="s">
        <v>98</v>
      </c>
      <c r="C77" s="173" t="s">
        <v>298</v>
      </c>
      <c r="D77" s="172"/>
    </row>
    <row r="78" spans="1:4" x14ac:dyDescent="0.25">
      <c r="A78" s="254">
        <v>30</v>
      </c>
      <c r="B78" s="179" t="s">
        <v>99</v>
      </c>
      <c r="C78" s="173" t="s">
        <v>298</v>
      </c>
      <c r="D78" s="172"/>
    </row>
    <row r="79" spans="1:4" x14ac:dyDescent="0.25">
      <c r="A79" s="254">
        <v>30</v>
      </c>
      <c r="B79" s="179" t="s">
        <v>100</v>
      </c>
      <c r="C79" s="173" t="s">
        <v>298</v>
      </c>
      <c r="D79" s="172"/>
    </row>
    <row r="80" spans="1:4" x14ac:dyDescent="0.25">
      <c r="A80" s="254">
        <v>30</v>
      </c>
      <c r="B80" s="179" t="s">
        <v>101</v>
      </c>
      <c r="C80" s="173" t="s">
        <v>298</v>
      </c>
      <c r="D80" s="172"/>
    </row>
    <row r="81" spans="1:4" x14ac:dyDescent="0.25">
      <c r="A81" s="254">
        <v>30</v>
      </c>
      <c r="B81" s="179" t="s">
        <v>102</v>
      </c>
      <c r="C81" s="173" t="s">
        <v>298</v>
      </c>
      <c r="D81" s="172"/>
    </row>
    <row r="82" spans="1:4" x14ac:dyDescent="0.25">
      <c r="A82" s="254">
        <v>30</v>
      </c>
      <c r="B82" s="179" t="s">
        <v>103</v>
      </c>
      <c r="C82" s="173" t="s">
        <v>298</v>
      </c>
      <c r="D82" s="172"/>
    </row>
    <row r="83" spans="1:4" x14ac:dyDescent="0.25">
      <c r="A83" s="254">
        <v>30</v>
      </c>
      <c r="B83" s="179" t="s">
        <v>104</v>
      </c>
      <c r="C83" s="173" t="s">
        <v>298</v>
      </c>
      <c r="D83" s="172"/>
    </row>
    <row r="84" spans="1:4" x14ac:dyDescent="0.25">
      <c r="A84" s="254">
        <v>30</v>
      </c>
      <c r="B84" s="179" t="s">
        <v>105</v>
      </c>
      <c r="C84" s="173" t="s">
        <v>298</v>
      </c>
      <c r="D84" s="172"/>
    </row>
    <row r="85" spans="1:4" x14ac:dyDescent="0.25">
      <c r="A85" s="254">
        <v>30</v>
      </c>
      <c r="B85" s="179" t="s">
        <v>106</v>
      </c>
      <c r="C85" s="173" t="s">
        <v>298</v>
      </c>
      <c r="D85" s="172"/>
    </row>
    <row r="86" spans="1:4" x14ac:dyDescent="0.25">
      <c r="A86" s="254">
        <v>30</v>
      </c>
      <c r="B86" s="179" t="s">
        <v>107</v>
      </c>
      <c r="C86" s="173" t="s">
        <v>298</v>
      </c>
      <c r="D86" s="172"/>
    </row>
    <row r="87" spans="1:4" x14ac:dyDescent="0.25">
      <c r="A87" s="254">
        <v>30</v>
      </c>
      <c r="B87" s="179" t="s">
        <v>108</v>
      </c>
      <c r="C87" s="173" t="s">
        <v>298</v>
      </c>
      <c r="D87" s="172"/>
    </row>
    <row r="88" spans="1:4" x14ac:dyDescent="0.25">
      <c r="A88" s="254">
        <v>30</v>
      </c>
      <c r="B88" s="179" t="s">
        <v>109</v>
      </c>
      <c r="C88" s="173" t="s">
        <v>298</v>
      </c>
      <c r="D88" s="172"/>
    </row>
    <row r="89" spans="1:4" x14ac:dyDescent="0.25">
      <c r="A89" s="254">
        <v>30</v>
      </c>
      <c r="B89" s="179" t="s">
        <v>110</v>
      </c>
      <c r="C89" s="173" t="s">
        <v>298</v>
      </c>
      <c r="D89" s="172"/>
    </row>
    <row r="90" spans="1:4" x14ac:dyDescent="0.25">
      <c r="A90" s="254">
        <v>30</v>
      </c>
      <c r="B90" s="179" t="s">
        <v>111</v>
      </c>
      <c r="C90" s="173" t="s">
        <v>298</v>
      </c>
      <c r="D90" s="172"/>
    </row>
    <row r="91" spans="1:4" x14ac:dyDescent="0.25">
      <c r="A91" s="254">
        <v>30</v>
      </c>
      <c r="B91" s="179" t="s">
        <v>112</v>
      </c>
      <c r="C91" s="173" t="s">
        <v>298</v>
      </c>
      <c r="D91" s="172"/>
    </row>
    <row r="92" spans="1:4" x14ac:dyDescent="0.25">
      <c r="A92" s="177"/>
      <c r="B92" s="172"/>
      <c r="C92" s="173"/>
      <c r="D92" s="172"/>
    </row>
    <row r="93" spans="1:4" ht="39.6" x14ac:dyDescent="0.25">
      <c r="A93" s="257" t="s">
        <v>305</v>
      </c>
      <c r="B93" s="172"/>
      <c r="C93" s="173"/>
      <c r="D93" s="172"/>
    </row>
    <row r="94" spans="1:4" x14ac:dyDescent="0.25">
      <c r="A94" s="254">
        <v>40</v>
      </c>
      <c r="B94" s="172" t="s">
        <v>277</v>
      </c>
      <c r="C94" s="173" t="s">
        <v>296</v>
      </c>
      <c r="D94" s="181"/>
    </row>
    <row r="95" spans="1:4" x14ac:dyDescent="0.25">
      <c r="A95" s="254">
        <v>40</v>
      </c>
      <c r="B95" s="172" t="s">
        <v>275</v>
      </c>
      <c r="C95" s="173" t="s">
        <v>296</v>
      </c>
      <c r="D95" s="181"/>
    </row>
    <row r="96" spans="1:4" x14ac:dyDescent="0.25">
      <c r="A96" s="254">
        <v>40</v>
      </c>
      <c r="B96" s="172" t="s">
        <v>278</v>
      </c>
      <c r="C96" s="173" t="s">
        <v>296</v>
      </c>
      <c r="D96" s="172"/>
    </row>
    <row r="97" spans="1:4" x14ac:dyDescent="0.25">
      <c r="A97" s="254">
        <v>40</v>
      </c>
      <c r="B97" s="180" t="s">
        <v>306</v>
      </c>
      <c r="C97" s="180" t="s">
        <v>296</v>
      </c>
      <c r="D97" s="172"/>
    </row>
    <row r="98" spans="1:4" x14ac:dyDescent="0.25">
      <c r="A98" s="254">
        <v>40</v>
      </c>
      <c r="B98" s="180" t="s">
        <v>304</v>
      </c>
      <c r="C98" s="180" t="s">
        <v>296</v>
      </c>
      <c r="D98" s="172"/>
    </row>
    <row r="99" spans="1:4" x14ac:dyDescent="0.25">
      <c r="A99" s="254">
        <v>40</v>
      </c>
      <c r="B99" s="179" t="s">
        <v>137</v>
      </c>
      <c r="C99" s="173" t="s">
        <v>298</v>
      </c>
      <c r="D99" s="172"/>
    </row>
    <row r="100" spans="1:4" x14ac:dyDescent="0.25">
      <c r="A100" s="254">
        <v>40</v>
      </c>
      <c r="B100" s="179" t="s">
        <v>139</v>
      </c>
      <c r="C100" s="173" t="s">
        <v>298</v>
      </c>
      <c r="D100" s="172"/>
    </row>
    <row r="101" spans="1:4" x14ac:dyDescent="0.25">
      <c r="A101" s="254">
        <v>40</v>
      </c>
      <c r="B101" s="179" t="s">
        <v>141</v>
      </c>
      <c r="C101" s="173" t="s">
        <v>298</v>
      </c>
      <c r="D101" s="172"/>
    </row>
    <row r="102" spans="1:4" x14ac:dyDescent="0.25">
      <c r="A102" s="254">
        <v>40</v>
      </c>
      <c r="B102" s="179" t="s">
        <v>143</v>
      </c>
      <c r="C102" s="173" t="s">
        <v>298</v>
      </c>
      <c r="D102" s="172"/>
    </row>
  </sheetData>
  <phoneticPr fontId="33" type="noConversion"/>
  <printOptions horizontalCentered="1"/>
  <pageMargins left="0.39370078740157483" right="0.39370078740157483" top="0.59055118110236227" bottom="0.39370078740157483" header="0.31496062992125984" footer="0.31496062992125984"/>
  <pageSetup paperSize="5" scale="75" fitToHeight="2" orientation="landscape" r:id="rId1"/>
  <headerFooter>
    <oddHeader>&amp;R&amp;"Aptos"&amp;10&amp;K000000 Unclassified / Non classifié&amp;1#_x000D_</oddHeader>
  </headerFooter>
  <rowBreaks count="1" manualBreakCount="1">
    <brk id="6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6B688-EAE4-47AB-AE8C-DE77C4E094D4}">
  <dimension ref="A1:BQ150"/>
  <sheetViews>
    <sheetView zoomScale="70" zoomScaleNormal="70" workbookViewId="0">
      <selection activeCell="A139" sqref="A139:A144"/>
    </sheetView>
  </sheetViews>
  <sheetFormatPr defaultColWidth="11.44140625" defaultRowHeight="14.4" x14ac:dyDescent="0.25"/>
  <cols>
    <col min="1" max="1" width="49.44140625" style="163" bestFit="1" customWidth="1"/>
    <col min="2" max="2" width="11" style="163" bestFit="1" customWidth="1"/>
    <col min="3" max="3" width="109.5546875" style="163" bestFit="1" customWidth="1"/>
    <col min="4" max="16384" width="11.44140625" style="163"/>
  </cols>
  <sheetData>
    <row r="1" spans="1:69" x14ac:dyDescent="0.25">
      <c r="C1" s="269" t="s">
        <v>9</v>
      </c>
    </row>
    <row r="5" spans="1:69" x14ac:dyDescent="0.25">
      <c r="A5" s="162" t="s">
        <v>307</v>
      </c>
      <c r="B5" s="162" t="s">
        <v>308</v>
      </c>
      <c r="C5" s="162" t="s">
        <v>309</v>
      </c>
    </row>
    <row r="6" spans="1:69" x14ac:dyDescent="0.25">
      <c r="A6" s="373" t="s">
        <v>283</v>
      </c>
      <c r="B6" s="164">
        <v>1</v>
      </c>
      <c r="C6" s="265" t="s">
        <v>310</v>
      </c>
    </row>
    <row r="7" spans="1:69" x14ac:dyDescent="0.25">
      <c r="A7" s="375"/>
      <c r="B7" s="164">
        <v>2</v>
      </c>
      <c r="C7" s="265" t="s">
        <v>311</v>
      </c>
    </row>
    <row r="8" spans="1:69" x14ac:dyDescent="0.25">
      <c r="A8" s="375"/>
      <c r="B8" s="164">
        <v>3</v>
      </c>
      <c r="C8" s="265" t="s">
        <v>312</v>
      </c>
    </row>
    <row r="9" spans="1:69" x14ac:dyDescent="0.25">
      <c r="A9" s="375"/>
      <c r="B9" s="164">
        <v>4</v>
      </c>
      <c r="C9" s="265" t="s">
        <v>313</v>
      </c>
    </row>
    <row r="10" spans="1:69" x14ac:dyDescent="0.25">
      <c r="A10" s="375"/>
      <c r="B10" s="282" t="s">
        <v>314</v>
      </c>
      <c r="C10" s="265" t="s">
        <v>315</v>
      </c>
    </row>
    <row r="11" spans="1:69" x14ac:dyDescent="0.25">
      <c r="A11" s="375"/>
      <c r="B11" s="282">
        <v>98</v>
      </c>
      <c r="C11" s="265" t="s">
        <v>316</v>
      </c>
    </row>
    <row r="12" spans="1:69" x14ac:dyDescent="0.25">
      <c r="A12" s="375"/>
      <c r="B12" s="282">
        <v>99</v>
      </c>
      <c r="C12" s="265" t="s">
        <v>17</v>
      </c>
    </row>
    <row r="13" spans="1:69" x14ac:dyDescent="0.25">
      <c r="A13" s="165"/>
      <c r="B13" s="165"/>
      <c r="C13" s="165"/>
    </row>
    <row r="14" spans="1:69" x14ac:dyDescent="0.25">
      <c r="A14" s="162"/>
      <c r="B14" s="162"/>
      <c r="C14" s="162"/>
    </row>
    <row r="15" spans="1:69" s="166" customFormat="1" ht="14.25" customHeight="1" x14ac:dyDescent="0.25">
      <c r="A15" s="373" t="s">
        <v>275</v>
      </c>
      <c r="B15" s="164">
        <v>1</v>
      </c>
      <c r="C15" s="282" t="s">
        <v>317</v>
      </c>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row>
    <row r="16" spans="1:69" s="166" customFormat="1" ht="14.25" customHeight="1" x14ac:dyDescent="0.25">
      <c r="A16" s="374"/>
      <c r="B16" s="164">
        <v>2</v>
      </c>
      <c r="C16" s="282" t="s">
        <v>318</v>
      </c>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row>
    <row r="17" spans="1:69" s="166" customFormat="1" ht="14.25" customHeight="1" x14ac:dyDescent="0.25">
      <c r="A17" s="374"/>
      <c r="B17" s="164">
        <v>3</v>
      </c>
      <c r="C17" s="282" t="s">
        <v>319</v>
      </c>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row>
    <row r="18" spans="1:69" s="166" customFormat="1" ht="14.25" customHeight="1" x14ac:dyDescent="0.25">
      <c r="A18" s="374"/>
      <c r="B18" s="164">
        <v>4</v>
      </c>
      <c r="C18" s="282" t="s">
        <v>320</v>
      </c>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row>
    <row r="19" spans="1:69" s="166" customFormat="1" ht="14.25" customHeight="1" x14ac:dyDescent="0.25">
      <c r="A19" s="374"/>
      <c r="B19" s="282" t="s">
        <v>314</v>
      </c>
      <c r="C19" s="282" t="s">
        <v>315</v>
      </c>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row>
    <row r="20" spans="1:69" s="166" customFormat="1" ht="14.25" customHeight="1" x14ac:dyDescent="0.25">
      <c r="A20" s="374"/>
      <c r="B20" s="282">
        <v>98</v>
      </c>
      <c r="C20" s="282" t="s">
        <v>321</v>
      </c>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row>
    <row r="21" spans="1:69" s="166" customFormat="1" ht="14.25" customHeight="1" x14ac:dyDescent="0.25">
      <c r="A21" s="374"/>
      <c r="B21" s="282">
        <v>99</v>
      </c>
      <c r="C21" s="282" t="s">
        <v>17</v>
      </c>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row>
    <row r="22" spans="1:69" s="166" customFormat="1" ht="14.25" customHeight="1" x14ac:dyDescent="0.25">
      <c r="A22" s="165"/>
      <c r="B22" s="165"/>
      <c r="C22" s="165"/>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row>
    <row r="23" spans="1:69" s="166" customFormat="1" ht="14.25" customHeight="1" x14ac:dyDescent="0.25">
      <c r="A23" s="162"/>
      <c r="B23" s="162"/>
      <c r="C23" s="162"/>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row>
    <row r="24" spans="1:69" s="166" customFormat="1" ht="14.1" customHeight="1" x14ac:dyDescent="0.25">
      <c r="A24" s="376" t="s">
        <v>277</v>
      </c>
      <c r="B24" s="282">
        <v>1039</v>
      </c>
      <c r="C24" s="265" t="s">
        <v>322</v>
      </c>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row>
    <row r="25" spans="1:69" s="166" customFormat="1" ht="14.25" customHeight="1" x14ac:dyDescent="0.25">
      <c r="A25" s="377"/>
      <c r="B25" s="282">
        <v>1050</v>
      </c>
      <c r="C25" s="265" t="s">
        <v>323</v>
      </c>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row>
    <row r="26" spans="1:69" s="166" customFormat="1" ht="14.25" customHeight="1" x14ac:dyDescent="0.25">
      <c r="A26" s="377"/>
      <c r="B26" s="282">
        <v>1070</v>
      </c>
      <c r="C26" s="265" t="s">
        <v>324</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row>
    <row r="27" spans="1:69" s="166" customFormat="1" ht="14.25" customHeight="1" x14ac:dyDescent="0.25">
      <c r="A27" s="377"/>
      <c r="B27" s="282">
        <v>1080</v>
      </c>
      <c r="C27" s="265" t="s">
        <v>325</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row>
    <row r="28" spans="1:69" s="166" customFormat="1" ht="14.25" customHeight="1" x14ac:dyDescent="0.25">
      <c r="A28" s="377"/>
      <c r="B28" s="282">
        <v>1090</v>
      </c>
      <c r="C28" s="265" t="s">
        <v>326</v>
      </c>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row>
    <row r="29" spans="1:69" s="166" customFormat="1" ht="14.25" customHeight="1" x14ac:dyDescent="0.25">
      <c r="A29" s="377"/>
      <c r="B29" s="282">
        <v>1100</v>
      </c>
      <c r="C29" s="265" t="s">
        <v>327</v>
      </c>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row>
    <row r="30" spans="1:69" s="166" customFormat="1" ht="14.25" customHeight="1" x14ac:dyDescent="0.25">
      <c r="A30" s="377"/>
      <c r="B30" s="282">
        <v>1130</v>
      </c>
      <c r="C30" s="265" t="s">
        <v>328</v>
      </c>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row>
    <row r="31" spans="1:69" s="166" customFormat="1" ht="14.25" customHeight="1" x14ac:dyDescent="0.25">
      <c r="A31" s="377"/>
      <c r="B31" s="282">
        <v>1140</v>
      </c>
      <c r="C31" s="265" t="s">
        <v>329</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row>
    <row r="32" spans="1:69" s="166" customFormat="1" ht="14.25" customHeight="1" x14ac:dyDescent="0.25">
      <c r="A32" s="377"/>
      <c r="B32" s="282">
        <v>1150</v>
      </c>
      <c r="C32" s="265" t="s">
        <v>330</v>
      </c>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63"/>
    </row>
    <row r="33" spans="1:69" s="166" customFormat="1" ht="14.25" customHeight="1" x14ac:dyDescent="0.25">
      <c r="A33" s="377"/>
      <c r="B33" s="282">
        <v>1270</v>
      </c>
      <c r="C33" s="265" t="s">
        <v>331</v>
      </c>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3"/>
      <c r="BQ33" s="163"/>
    </row>
    <row r="34" spans="1:69" s="166" customFormat="1" ht="14.25" customHeight="1" x14ac:dyDescent="0.25">
      <c r="A34" s="377"/>
      <c r="B34" s="282">
        <v>1290</v>
      </c>
      <c r="C34" s="265" t="s">
        <v>332</v>
      </c>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row>
    <row r="35" spans="1:69" s="166" customFormat="1" ht="14.25" customHeight="1" x14ac:dyDescent="0.25">
      <c r="A35" s="377"/>
      <c r="B35" s="282">
        <v>1300</v>
      </c>
      <c r="C35" s="265" t="s">
        <v>333</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3"/>
    </row>
    <row r="36" spans="1:69" s="166" customFormat="1" ht="14.25" customHeight="1" x14ac:dyDescent="0.25">
      <c r="A36" s="377"/>
      <c r="B36" s="282">
        <v>1310</v>
      </c>
      <c r="C36" s="265" t="s">
        <v>334</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3"/>
      <c r="BQ36" s="163"/>
    </row>
    <row r="37" spans="1:69" s="166" customFormat="1" ht="14.25" customHeight="1" x14ac:dyDescent="0.25">
      <c r="A37" s="377"/>
      <c r="B37" s="282">
        <v>1320</v>
      </c>
      <c r="C37" s="265" t="s">
        <v>335</v>
      </c>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c r="BP37" s="163"/>
      <c r="BQ37" s="163"/>
    </row>
    <row r="38" spans="1:69" s="166" customFormat="1" ht="14.25" customHeight="1" x14ac:dyDescent="0.25">
      <c r="A38" s="377"/>
      <c r="B38" s="282">
        <v>1330</v>
      </c>
      <c r="C38" s="265" t="s">
        <v>336</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3"/>
      <c r="BQ38" s="163"/>
    </row>
    <row r="39" spans="1:69" s="166" customFormat="1" ht="14.25" customHeight="1" x14ac:dyDescent="0.25">
      <c r="A39" s="377"/>
      <c r="B39" s="282">
        <v>1340</v>
      </c>
      <c r="C39" s="265" t="s">
        <v>337</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row>
    <row r="40" spans="1:69" s="166" customFormat="1" ht="14.25" customHeight="1" x14ac:dyDescent="0.25">
      <c r="A40" s="377"/>
      <c r="B40" s="282">
        <v>1350</v>
      </c>
      <c r="C40" s="265" t="s">
        <v>338</v>
      </c>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3"/>
      <c r="BN40" s="163"/>
      <c r="BO40" s="163"/>
      <c r="BP40" s="163"/>
      <c r="BQ40" s="163"/>
    </row>
    <row r="41" spans="1:69" s="166" customFormat="1" ht="14.25" customHeight="1" x14ac:dyDescent="0.25">
      <c r="A41" s="377"/>
      <c r="B41" s="282">
        <v>1360</v>
      </c>
      <c r="C41" s="265" t="s">
        <v>339</v>
      </c>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3"/>
      <c r="BK41" s="163"/>
      <c r="BL41" s="163"/>
      <c r="BM41" s="163"/>
      <c r="BN41" s="163"/>
      <c r="BO41" s="163"/>
      <c r="BP41" s="163"/>
      <c r="BQ41" s="163"/>
    </row>
    <row r="42" spans="1:69" s="166" customFormat="1" ht="14.25" customHeight="1" x14ac:dyDescent="0.25">
      <c r="A42" s="377"/>
      <c r="B42" s="282">
        <v>1370</v>
      </c>
      <c r="C42" s="265" t="s">
        <v>340</v>
      </c>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3"/>
      <c r="BJ42" s="163"/>
      <c r="BK42" s="163"/>
      <c r="BL42" s="163"/>
      <c r="BM42" s="163"/>
      <c r="BN42" s="163"/>
      <c r="BO42" s="163"/>
      <c r="BP42" s="163"/>
      <c r="BQ42" s="163"/>
    </row>
    <row r="43" spans="1:69" s="166" customFormat="1" ht="14.25" customHeight="1" x14ac:dyDescent="0.25">
      <c r="A43" s="377"/>
      <c r="B43" s="282">
        <v>1380</v>
      </c>
      <c r="C43" s="265" t="s">
        <v>341</v>
      </c>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3"/>
      <c r="BI43" s="163"/>
      <c r="BJ43" s="163"/>
      <c r="BK43" s="163"/>
      <c r="BL43" s="163"/>
      <c r="BM43" s="163"/>
      <c r="BN43" s="163"/>
      <c r="BO43" s="163"/>
      <c r="BP43" s="163"/>
      <c r="BQ43" s="163"/>
    </row>
    <row r="44" spans="1:69" s="166" customFormat="1" ht="14.25" customHeight="1" x14ac:dyDescent="0.25">
      <c r="A44" s="377"/>
      <c r="B44" s="282">
        <v>1390</v>
      </c>
      <c r="C44" s="265" t="s">
        <v>342</v>
      </c>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c r="BE44" s="163"/>
      <c r="BF44" s="163"/>
      <c r="BG44" s="163"/>
      <c r="BH44" s="163"/>
      <c r="BI44" s="163"/>
      <c r="BJ44" s="163"/>
      <c r="BK44" s="163"/>
      <c r="BL44" s="163"/>
      <c r="BM44" s="163"/>
      <c r="BN44" s="163"/>
      <c r="BO44" s="163"/>
      <c r="BP44" s="163"/>
      <c r="BQ44" s="163"/>
    </row>
    <row r="45" spans="1:69" s="166" customFormat="1" ht="14.25" customHeight="1" x14ac:dyDescent="0.25">
      <c r="A45" s="377"/>
      <c r="B45" s="282">
        <v>1400</v>
      </c>
      <c r="C45" s="265" t="s">
        <v>343</v>
      </c>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c r="BM45" s="163"/>
      <c r="BN45" s="163"/>
      <c r="BO45" s="163"/>
      <c r="BP45" s="163"/>
      <c r="BQ45" s="163"/>
    </row>
    <row r="46" spans="1:69" s="166" customFormat="1" ht="14.25" customHeight="1" x14ac:dyDescent="0.25">
      <c r="A46" s="377"/>
      <c r="B46" s="282">
        <v>1410</v>
      </c>
      <c r="C46" s="265" t="s">
        <v>344</v>
      </c>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c r="BM46" s="163"/>
      <c r="BN46" s="163"/>
      <c r="BO46" s="163"/>
      <c r="BP46" s="163"/>
      <c r="BQ46" s="163"/>
    </row>
    <row r="47" spans="1:69" s="166" customFormat="1" ht="14.25" customHeight="1" x14ac:dyDescent="0.25">
      <c r="A47" s="377"/>
      <c r="B47" s="282">
        <v>1420</v>
      </c>
      <c r="C47" s="265" t="s">
        <v>345</v>
      </c>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c r="BM47" s="163"/>
      <c r="BN47" s="163"/>
      <c r="BO47" s="163"/>
      <c r="BP47" s="163"/>
      <c r="BQ47" s="163"/>
    </row>
    <row r="48" spans="1:69" s="166" customFormat="1" ht="14.25" customHeight="1" x14ac:dyDescent="0.25">
      <c r="A48" s="377"/>
      <c r="B48" s="282">
        <v>1440</v>
      </c>
      <c r="C48" s="265" t="s">
        <v>346</v>
      </c>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3"/>
      <c r="BQ48" s="163"/>
    </row>
    <row r="49" spans="1:69" s="166" customFormat="1" ht="14.25" customHeight="1" x14ac:dyDescent="0.25">
      <c r="A49" s="377"/>
      <c r="B49" s="282">
        <v>1450</v>
      </c>
      <c r="C49" s="265" t="s">
        <v>347</v>
      </c>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3"/>
    </row>
    <row r="50" spans="1:69" s="166" customFormat="1" ht="14.25" customHeight="1" x14ac:dyDescent="0.25">
      <c r="A50" s="377"/>
      <c r="B50" s="282">
        <v>1460</v>
      </c>
      <c r="C50" s="265" t="s">
        <v>348</v>
      </c>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3"/>
    </row>
    <row r="51" spans="1:69" s="166" customFormat="1" ht="14.25" customHeight="1" x14ac:dyDescent="0.25">
      <c r="A51" s="377"/>
      <c r="B51" s="282">
        <v>1470</v>
      </c>
      <c r="C51" s="265" t="s">
        <v>349</v>
      </c>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3"/>
    </row>
    <row r="52" spans="1:69" s="166" customFormat="1" ht="14.25" customHeight="1" x14ac:dyDescent="0.25">
      <c r="A52" s="377"/>
      <c r="B52" s="282">
        <v>1490</v>
      </c>
      <c r="C52" s="265" t="s">
        <v>350</v>
      </c>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3"/>
    </row>
    <row r="53" spans="1:69" s="166" customFormat="1" ht="14.25" customHeight="1" x14ac:dyDescent="0.25">
      <c r="A53" s="377"/>
      <c r="B53" s="282">
        <v>1500</v>
      </c>
      <c r="C53" s="265" t="s">
        <v>351</v>
      </c>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3"/>
    </row>
    <row r="54" spans="1:69" s="166" customFormat="1" ht="14.25" customHeight="1" x14ac:dyDescent="0.25">
      <c r="A54" s="377"/>
      <c r="B54" s="282">
        <v>1510</v>
      </c>
      <c r="C54" s="265" t="s">
        <v>352</v>
      </c>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3"/>
    </row>
    <row r="55" spans="1:69" s="166" customFormat="1" ht="14.25" customHeight="1" x14ac:dyDescent="0.25">
      <c r="A55" s="377"/>
      <c r="B55" s="282">
        <v>3039</v>
      </c>
      <c r="C55" s="265" t="s">
        <v>353</v>
      </c>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63"/>
    </row>
    <row r="56" spans="1:69" s="166" customFormat="1" ht="14.25" customHeight="1" x14ac:dyDescent="0.25">
      <c r="A56" s="377"/>
      <c r="B56" s="282">
        <v>3050</v>
      </c>
      <c r="C56" s="265" t="s">
        <v>354</v>
      </c>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3"/>
    </row>
    <row r="57" spans="1:69" s="166" customFormat="1" ht="14.25" customHeight="1" x14ac:dyDescent="0.25">
      <c r="A57" s="377"/>
      <c r="B57" s="282">
        <v>3070</v>
      </c>
      <c r="C57" s="265" t="s">
        <v>355</v>
      </c>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3"/>
    </row>
    <row r="58" spans="1:69" s="166" customFormat="1" ht="14.25" customHeight="1" x14ac:dyDescent="0.25">
      <c r="A58" s="377"/>
      <c r="B58" s="282">
        <v>3080</v>
      </c>
      <c r="C58" s="265" t="s">
        <v>356</v>
      </c>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3"/>
    </row>
    <row r="59" spans="1:69" s="166" customFormat="1" ht="14.25" customHeight="1" x14ac:dyDescent="0.25">
      <c r="A59" s="377"/>
      <c r="B59" s="282">
        <v>3090</v>
      </c>
      <c r="C59" s="265" t="s">
        <v>357</v>
      </c>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3"/>
    </row>
    <row r="60" spans="1:69" s="166" customFormat="1" ht="14.25" customHeight="1" x14ac:dyDescent="0.25">
      <c r="A60" s="377"/>
      <c r="B60" s="282">
        <v>3100</v>
      </c>
      <c r="C60" s="265" t="s">
        <v>358</v>
      </c>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3"/>
    </row>
    <row r="61" spans="1:69" s="166" customFormat="1" ht="14.25" customHeight="1" x14ac:dyDescent="0.25">
      <c r="A61" s="377"/>
      <c r="B61" s="282">
        <v>3130</v>
      </c>
      <c r="C61" s="265" t="s">
        <v>359</v>
      </c>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row>
    <row r="62" spans="1:69" s="166" customFormat="1" ht="14.25" customHeight="1" x14ac:dyDescent="0.25">
      <c r="A62" s="377"/>
      <c r="B62" s="282">
        <v>3140</v>
      </c>
      <c r="C62" s="265" t="s">
        <v>360</v>
      </c>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3"/>
    </row>
    <row r="63" spans="1:69" s="166" customFormat="1" ht="14.25" customHeight="1" x14ac:dyDescent="0.25">
      <c r="A63" s="377"/>
      <c r="B63" s="282">
        <v>3150</v>
      </c>
      <c r="C63" s="265" t="s">
        <v>361</v>
      </c>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3"/>
    </row>
    <row r="64" spans="1:69" s="166" customFormat="1" ht="14.25" customHeight="1" x14ac:dyDescent="0.25">
      <c r="A64" s="377"/>
      <c r="B64" s="282">
        <v>3270</v>
      </c>
      <c r="C64" s="265" t="s">
        <v>362</v>
      </c>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3"/>
    </row>
    <row r="65" spans="1:69" s="166" customFormat="1" ht="14.25" customHeight="1" x14ac:dyDescent="0.25">
      <c r="A65" s="377"/>
      <c r="B65" s="282">
        <v>3290</v>
      </c>
      <c r="C65" s="265" t="s">
        <v>363</v>
      </c>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3"/>
    </row>
    <row r="66" spans="1:69" s="166" customFormat="1" ht="14.25" customHeight="1" x14ac:dyDescent="0.25">
      <c r="A66" s="377"/>
      <c r="B66" s="282">
        <v>3300</v>
      </c>
      <c r="C66" s="265" t="s">
        <v>364</v>
      </c>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3"/>
    </row>
    <row r="67" spans="1:69" s="166" customFormat="1" ht="14.25" customHeight="1" x14ac:dyDescent="0.25">
      <c r="A67" s="377"/>
      <c r="B67" s="282">
        <v>3310</v>
      </c>
      <c r="C67" s="265" t="s">
        <v>365</v>
      </c>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3"/>
    </row>
    <row r="68" spans="1:69" s="166" customFormat="1" ht="14.25" customHeight="1" x14ac:dyDescent="0.25">
      <c r="A68" s="377"/>
      <c r="B68" s="282">
        <v>3320</v>
      </c>
      <c r="C68" s="265" t="s">
        <v>366</v>
      </c>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c r="AY68" s="163"/>
      <c r="AZ68" s="163"/>
      <c r="BA68" s="163"/>
      <c r="BB68" s="163"/>
      <c r="BC68" s="163"/>
      <c r="BD68" s="163"/>
      <c r="BE68" s="163"/>
      <c r="BF68" s="163"/>
      <c r="BG68" s="163"/>
      <c r="BH68" s="163"/>
      <c r="BI68" s="163"/>
      <c r="BJ68" s="163"/>
      <c r="BK68" s="163"/>
      <c r="BL68" s="163"/>
      <c r="BM68" s="163"/>
      <c r="BN68" s="163"/>
      <c r="BO68" s="163"/>
      <c r="BP68" s="163"/>
      <c r="BQ68" s="163"/>
    </row>
    <row r="69" spans="1:69" s="166" customFormat="1" ht="14.25" customHeight="1" x14ac:dyDescent="0.25">
      <c r="A69" s="377"/>
      <c r="B69" s="282">
        <v>3330</v>
      </c>
      <c r="C69" s="265" t="s">
        <v>367</v>
      </c>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3"/>
    </row>
    <row r="70" spans="1:69" s="166" customFormat="1" ht="14.25" customHeight="1" x14ac:dyDescent="0.25">
      <c r="A70" s="377"/>
      <c r="B70" s="282">
        <v>3340</v>
      </c>
      <c r="C70" s="265" t="s">
        <v>368</v>
      </c>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3"/>
    </row>
    <row r="71" spans="1:69" s="166" customFormat="1" ht="14.25" customHeight="1" x14ac:dyDescent="0.25">
      <c r="A71" s="377"/>
      <c r="B71" s="282">
        <v>3350</v>
      </c>
      <c r="C71" s="265" t="s">
        <v>369</v>
      </c>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3"/>
    </row>
    <row r="72" spans="1:69" s="166" customFormat="1" ht="14.25" customHeight="1" x14ac:dyDescent="0.25">
      <c r="A72" s="377"/>
      <c r="B72" s="282">
        <v>3360</v>
      </c>
      <c r="C72" s="265" t="s">
        <v>370</v>
      </c>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3"/>
    </row>
    <row r="73" spans="1:69" s="166" customFormat="1" ht="14.25" customHeight="1" x14ac:dyDescent="0.25">
      <c r="A73" s="377"/>
      <c r="B73" s="282">
        <v>3370</v>
      </c>
      <c r="C73" s="265" t="s">
        <v>371</v>
      </c>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c r="AK73" s="163"/>
      <c r="AL73" s="163"/>
      <c r="AM73" s="163"/>
      <c r="AN73" s="163"/>
      <c r="AO73" s="163"/>
      <c r="AP73" s="163"/>
      <c r="AQ73" s="163"/>
      <c r="AR73" s="163"/>
      <c r="AS73" s="163"/>
      <c r="AT73" s="163"/>
      <c r="AU73" s="163"/>
      <c r="AV73" s="163"/>
      <c r="AW73" s="163"/>
      <c r="AX73" s="163"/>
      <c r="AY73" s="163"/>
      <c r="AZ73" s="163"/>
      <c r="BA73" s="163"/>
      <c r="BB73" s="163"/>
      <c r="BC73" s="163"/>
      <c r="BD73" s="163"/>
      <c r="BE73" s="163"/>
      <c r="BF73" s="163"/>
      <c r="BG73" s="163"/>
      <c r="BH73" s="163"/>
      <c r="BI73" s="163"/>
      <c r="BJ73" s="163"/>
      <c r="BK73" s="163"/>
      <c r="BL73" s="163"/>
      <c r="BM73" s="163"/>
      <c r="BN73" s="163"/>
      <c r="BO73" s="163"/>
      <c r="BP73" s="163"/>
      <c r="BQ73" s="163"/>
    </row>
    <row r="74" spans="1:69" s="166" customFormat="1" ht="14.25" customHeight="1" x14ac:dyDescent="0.25">
      <c r="A74" s="377"/>
      <c r="B74" s="282">
        <v>3380</v>
      </c>
      <c r="C74" s="265" t="s">
        <v>372</v>
      </c>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row>
    <row r="75" spans="1:69" s="166" customFormat="1" ht="14.25" customHeight="1" x14ac:dyDescent="0.25">
      <c r="A75" s="377"/>
      <c r="B75" s="282">
        <v>3390</v>
      </c>
      <c r="C75" s="265" t="s">
        <v>373</v>
      </c>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3"/>
      <c r="AQ75" s="163"/>
      <c r="AR75" s="163"/>
      <c r="AS75" s="163"/>
      <c r="AT75" s="163"/>
      <c r="AU75" s="163"/>
      <c r="AV75" s="163"/>
      <c r="AW75" s="163"/>
      <c r="AX75" s="163"/>
      <c r="AY75" s="163"/>
      <c r="AZ75" s="163"/>
      <c r="BA75" s="163"/>
      <c r="BB75" s="163"/>
      <c r="BC75" s="163"/>
      <c r="BD75" s="163"/>
      <c r="BE75" s="163"/>
      <c r="BF75" s="163"/>
      <c r="BG75" s="163"/>
      <c r="BH75" s="163"/>
      <c r="BI75" s="163"/>
      <c r="BJ75" s="163"/>
      <c r="BK75" s="163"/>
      <c r="BL75" s="163"/>
      <c r="BM75" s="163"/>
      <c r="BN75" s="163"/>
      <c r="BO75" s="163"/>
      <c r="BP75" s="163"/>
      <c r="BQ75" s="163"/>
    </row>
    <row r="76" spans="1:69" s="166" customFormat="1" ht="14.25" customHeight="1" x14ac:dyDescent="0.25">
      <c r="A76" s="377"/>
      <c r="B76" s="282">
        <v>3400</v>
      </c>
      <c r="C76" s="265" t="s">
        <v>374</v>
      </c>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c r="AK76" s="163"/>
      <c r="AL76" s="163"/>
      <c r="AM76" s="163"/>
      <c r="AN76" s="163"/>
      <c r="AO76" s="163"/>
      <c r="AP76" s="163"/>
      <c r="AQ76" s="163"/>
      <c r="AR76" s="163"/>
      <c r="AS76" s="163"/>
      <c r="AT76" s="163"/>
      <c r="AU76" s="163"/>
      <c r="AV76" s="163"/>
      <c r="AW76" s="163"/>
      <c r="AX76" s="163"/>
      <c r="AY76" s="163"/>
      <c r="AZ76" s="163"/>
      <c r="BA76" s="163"/>
      <c r="BB76" s="163"/>
      <c r="BC76" s="163"/>
      <c r="BD76" s="163"/>
      <c r="BE76" s="163"/>
      <c r="BF76" s="163"/>
      <c r="BG76" s="163"/>
      <c r="BH76" s="163"/>
      <c r="BI76" s="163"/>
      <c r="BJ76" s="163"/>
      <c r="BK76" s="163"/>
      <c r="BL76" s="163"/>
      <c r="BM76" s="163"/>
      <c r="BN76" s="163"/>
      <c r="BO76" s="163"/>
      <c r="BP76" s="163"/>
      <c r="BQ76" s="163"/>
    </row>
    <row r="77" spans="1:69" s="166" customFormat="1" ht="14.25" customHeight="1" x14ac:dyDescent="0.25">
      <c r="A77" s="377"/>
      <c r="B77" s="282">
        <v>3410</v>
      </c>
      <c r="C77" s="265" t="s">
        <v>375</v>
      </c>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3"/>
      <c r="BN77" s="163"/>
      <c r="BO77" s="163"/>
      <c r="BP77" s="163"/>
      <c r="BQ77" s="163"/>
    </row>
    <row r="78" spans="1:69" s="166" customFormat="1" ht="14.25" customHeight="1" x14ac:dyDescent="0.25">
      <c r="A78" s="377"/>
      <c r="B78" s="282">
        <v>3420</v>
      </c>
      <c r="C78" s="265" t="s">
        <v>376</v>
      </c>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row>
    <row r="79" spans="1:69" s="166" customFormat="1" ht="14.25" customHeight="1" x14ac:dyDescent="0.25">
      <c r="A79" s="377"/>
      <c r="B79" s="282">
        <v>3440</v>
      </c>
      <c r="C79" s="265" t="s">
        <v>377</v>
      </c>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3"/>
    </row>
    <row r="80" spans="1:69" s="166" customFormat="1" ht="14.25" customHeight="1" x14ac:dyDescent="0.25">
      <c r="A80" s="377"/>
      <c r="B80" s="282">
        <v>3450</v>
      </c>
      <c r="C80" s="265" t="s">
        <v>378</v>
      </c>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3"/>
    </row>
    <row r="81" spans="1:69" s="166" customFormat="1" ht="14.25" customHeight="1" x14ac:dyDescent="0.25">
      <c r="A81" s="377"/>
      <c r="B81" s="282">
        <v>3460</v>
      </c>
      <c r="C81" s="265" t="s">
        <v>379</v>
      </c>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3"/>
    </row>
    <row r="82" spans="1:69" s="166" customFormat="1" ht="14.25" customHeight="1" x14ac:dyDescent="0.25">
      <c r="A82" s="377"/>
      <c r="B82" s="282">
        <v>3470</v>
      </c>
      <c r="C82" s="265" t="s">
        <v>380</v>
      </c>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row>
    <row r="83" spans="1:69" s="166" customFormat="1" ht="14.25" customHeight="1" x14ac:dyDescent="0.25">
      <c r="A83" s="377"/>
      <c r="B83" s="282">
        <v>3490</v>
      </c>
      <c r="C83" s="265" t="s">
        <v>381</v>
      </c>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3"/>
    </row>
    <row r="84" spans="1:69" s="166" customFormat="1" ht="14.25" customHeight="1" x14ac:dyDescent="0.25">
      <c r="A84" s="377"/>
      <c r="B84" s="282">
        <v>3500</v>
      </c>
      <c r="C84" s="265" t="s">
        <v>382</v>
      </c>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3"/>
    </row>
    <row r="85" spans="1:69" s="166" customFormat="1" ht="14.25" customHeight="1" x14ac:dyDescent="0.25">
      <c r="A85" s="377"/>
      <c r="B85" s="282">
        <v>3510</v>
      </c>
      <c r="C85" s="265" t="s">
        <v>383</v>
      </c>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163"/>
      <c r="BN85" s="163"/>
      <c r="BO85" s="163"/>
      <c r="BP85" s="163"/>
      <c r="BQ85" s="163"/>
    </row>
    <row r="86" spans="1:69" s="166" customFormat="1" ht="14.25" customHeight="1" x14ac:dyDescent="0.25">
      <c r="A86" s="377"/>
      <c r="B86" s="282">
        <v>6039</v>
      </c>
      <c r="C86" s="265" t="s">
        <v>384</v>
      </c>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163"/>
      <c r="BN86" s="163"/>
      <c r="BO86" s="163"/>
      <c r="BP86" s="163"/>
      <c r="BQ86" s="163"/>
    </row>
    <row r="87" spans="1:69" s="166" customFormat="1" ht="14.1" customHeight="1" x14ac:dyDescent="0.25">
      <c r="A87" s="377"/>
      <c r="B87" s="282">
        <v>6050</v>
      </c>
      <c r="C87" s="265" t="s">
        <v>385</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3"/>
    </row>
    <row r="88" spans="1:69" s="166" customFormat="1" ht="14.25" customHeight="1" x14ac:dyDescent="0.25">
      <c r="A88" s="377"/>
      <c r="B88" s="282">
        <v>6070</v>
      </c>
      <c r="C88" s="265" t="s">
        <v>386</v>
      </c>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row>
    <row r="89" spans="1:69" s="166" customFormat="1" ht="14.25" customHeight="1" x14ac:dyDescent="0.25">
      <c r="A89" s="377"/>
      <c r="B89" s="282">
        <v>6080</v>
      </c>
      <c r="C89" s="265" t="s">
        <v>387</v>
      </c>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row>
    <row r="90" spans="1:69" s="166" customFormat="1" ht="14.25" customHeight="1" x14ac:dyDescent="0.25">
      <c r="A90" s="377"/>
      <c r="B90" s="282">
        <v>6090</v>
      </c>
      <c r="C90" s="265" t="s">
        <v>388</v>
      </c>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3"/>
    </row>
    <row r="91" spans="1:69" s="166" customFormat="1" ht="14.25" customHeight="1" x14ac:dyDescent="0.25">
      <c r="A91" s="377"/>
      <c r="B91" s="282">
        <v>6100</v>
      </c>
      <c r="C91" s="265" t="s">
        <v>389</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163"/>
      <c r="BN91" s="163"/>
      <c r="BO91" s="163"/>
      <c r="BP91" s="163"/>
      <c r="BQ91" s="163"/>
    </row>
    <row r="92" spans="1:69" s="166" customFormat="1" ht="14.25" customHeight="1" x14ac:dyDescent="0.25">
      <c r="A92" s="377"/>
      <c r="B92" s="282">
        <v>6130</v>
      </c>
      <c r="C92" s="265" t="s">
        <v>390</v>
      </c>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63"/>
      <c r="BN92" s="163"/>
      <c r="BO92" s="163"/>
      <c r="BP92" s="163"/>
      <c r="BQ92" s="163"/>
    </row>
    <row r="93" spans="1:69" s="166" customFormat="1" ht="14.25" customHeight="1" x14ac:dyDescent="0.25">
      <c r="A93" s="377"/>
      <c r="B93" s="282">
        <v>6140</v>
      </c>
      <c r="C93" s="265" t="s">
        <v>391</v>
      </c>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63"/>
    </row>
    <row r="94" spans="1:69" s="166" customFormat="1" ht="14.25" customHeight="1" x14ac:dyDescent="0.25">
      <c r="A94" s="377"/>
      <c r="B94" s="282">
        <v>6150</v>
      </c>
      <c r="C94" s="265" t="s">
        <v>392</v>
      </c>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3"/>
    </row>
    <row r="95" spans="1:69" s="166" customFormat="1" ht="14.25" customHeight="1" x14ac:dyDescent="0.25">
      <c r="A95" s="377"/>
      <c r="B95" s="282">
        <v>6270</v>
      </c>
      <c r="C95" s="265" t="s">
        <v>393</v>
      </c>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3"/>
    </row>
    <row r="96" spans="1:69" s="166" customFormat="1" ht="14.25" customHeight="1" x14ac:dyDescent="0.25">
      <c r="A96" s="377"/>
      <c r="B96" s="282">
        <v>6290</v>
      </c>
      <c r="C96" s="265" t="s">
        <v>394</v>
      </c>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c r="BC96" s="163"/>
      <c r="BD96" s="163"/>
      <c r="BE96" s="163"/>
      <c r="BF96" s="163"/>
      <c r="BG96" s="163"/>
      <c r="BH96" s="163"/>
      <c r="BI96" s="163"/>
      <c r="BJ96" s="163"/>
      <c r="BK96" s="163"/>
      <c r="BL96" s="163"/>
      <c r="BM96" s="163"/>
      <c r="BN96" s="163"/>
      <c r="BO96" s="163"/>
      <c r="BP96" s="163"/>
      <c r="BQ96" s="163"/>
    </row>
    <row r="97" spans="1:69" s="166" customFormat="1" ht="14.25" customHeight="1" x14ac:dyDescent="0.25">
      <c r="A97" s="377"/>
      <c r="B97" s="282">
        <v>6300</v>
      </c>
      <c r="C97" s="265" t="s">
        <v>395</v>
      </c>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3"/>
      <c r="BB97" s="163"/>
      <c r="BC97" s="163"/>
      <c r="BD97" s="163"/>
      <c r="BE97" s="163"/>
      <c r="BF97" s="163"/>
      <c r="BG97" s="163"/>
      <c r="BH97" s="163"/>
      <c r="BI97" s="163"/>
      <c r="BJ97" s="163"/>
      <c r="BK97" s="163"/>
      <c r="BL97" s="163"/>
      <c r="BM97" s="163"/>
      <c r="BN97" s="163"/>
      <c r="BO97" s="163"/>
      <c r="BP97" s="163"/>
      <c r="BQ97" s="163"/>
    </row>
    <row r="98" spans="1:69" s="166" customFormat="1" ht="14.25" customHeight="1" x14ac:dyDescent="0.25">
      <c r="A98" s="377"/>
      <c r="B98" s="282">
        <v>6310</v>
      </c>
      <c r="C98" s="265" t="s">
        <v>396</v>
      </c>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3"/>
      <c r="BN98" s="163"/>
      <c r="BO98" s="163"/>
      <c r="BP98" s="163"/>
      <c r="BQ98" s="163"/>
    </row>
    <row r="99" spans="1:69" s="166" customFormat="1" ht="14.25" customHeight="1" x14ac:dyDescent="0.25">
      <c r="A99" s="377"/>
      <c r="B99" s="282">
        <v>6320</v>
      </c>
      <c r="C99" s="265" t="s">
        <v>397</v>
      </c>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c r="BC99" s="163"/>
      <c r="BD99" s="163"/>
      <c r="BE99" s="163"/>
      <c r="BF99" s="163"/>
      <c r="BG99" s="163"/>
      <c r="BH99" s="163"/>
      <c r="BI99" s="163"/>
      <c r="BJ99" s="163"/>
      <c r="BK99" s="163"/>
      <c r="BL99" s="163"/>
      <c r="BM99" s="163"/>
      <c r="BN99" s="163"/>
      <c r="BO99" s="163"/>
      <c r="BP99" s="163"/>
      <c r="BQ99" s="163"/>
    </row>
    <row r="100" spans="1:69" s="166" customFormat="1" ht="14.25" customHeight="1" x14ac:dyDescent="0.25">
      <c r="A100" s="377"/>
      <c r="B100" s="282">
        <v>6330</v>
      </c>
      <c r="C100" s="265" t="s">
        <v>398</v>
      </c>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3"/>
      <c r="BN100" s="163"/>
      <c r="BO100" s="163"/>
      <c r="BP100" s="163"/>
      <c r="BQ100" s="163"/>
    </row>
    <row r="101" spans="1:69" s="166" customFormat="1" ht="14.25" customHeight="1" x14ac:dyDescent="0.25">
      <c r="A101" s="377"/>
      <c r="B101" s="282">
        <v>6340</v>
      </c>
      <c r="C101" s="265" t="s">
        <v>399</v>
      </c>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c r="BK101" s="163"/>
      <c r="BL101" s="163"/>
      <c r="BM101" s="163"/>
      <c r="BN101" s="163"/>
      <c r="BO101" s="163"/>
      <c r="BP101" s="163"/>
      <c r="BQ101" s="163"/>
    </row>
    <row r="102" spans="1:69" s="166" customFormat="1" ht="14.25" customHeight="1" x14ac:dyDescent="0.25">
      <c r="A102" s="377"/>
      <c r="B102" s="282">
        <v>6350</v>
      </c>
      <c r="C102" s="265" t="s">
        <v>400</v>
      </c>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c r="BC102" s="163"/>
      <c r="BD102" s="163"/>
      <c r="BE102" s="163"/>
      <c r="BF102" s="163"/>
      <c r="BG102" s="163"/>
      <c r="BH102" s="163"/>
      <c r="BI102" s="163"/>
      <c r="BJ102" s="163"/>
      <c r="BK102" s="163"/>
      <c r="BL102" s="163"/>
      <c r="BM102" s="163"/>
      <c r="BN102" s="163"/>
      <c r="BO102" s="163"/>
      <c r="BP102" s="163"/>
      <c r="BQ102" s="163"/>
    </row>
    <row r="103" spans="1:69" s="166" customFormat="1" ht="14.25" customHeight="1" x14ac:dyDescent="0.25">
      <c r="A103" s="377"/>
      <c r="B103" s="282">
        <v>6360</v>
      </c>
      <c r="C103" s="265" t="s">
        <v>401</v>
      </c>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3"/>
      <c r="BJ103" s="163"/>
      <c r="BK103" s="163"/>
      <c r="BL103" s="163"/>
      <c r="BM103" s="163"/>
      <c r="BN103" s="163"/>
      <c r="BO103" s="163"/>
      <c r="BP103" s="163"/>
      <c r="BQ103" s="163"/>
    </row>
    <row r="104" spans="1:69" x14ac:dyDescent="0.25">
      <c r="A104" s="377"/>
      <c r="B104" s="282">
        <v>6370</v>
      </c>
      <c r="C104" s="265" t="s">
        <v>402</v>
      </c>
    </row>
    <row r="105" spans="1:69" x14ac:dyDescent="0.25">
      <c r="A105" s="377"/>
      <c r="B105" s="282">
        <v>6380</v>
      </c>
      <c r="C105" s="265" t="s">
        <v>403</v>
      </c>
    </row>
    <row r="106" spans="1:69" x14ac:dyDescent="0.25">
      <c r="A106" s="377"/>
      <c r="B106" s="282">
        <v>6390</v>
      </c>
      <c r="C106" s="265" t="s">
        <v>404</v>
      </c>
    </row>
    <row r="107" spans="1:69" x14ac:dyDescent="0.25">
      <c r="A107" s="377"/>
      <c r="B107" s="282">
        <v>6400</v>
      </c>
      <c r="C107" s="265" t="s">
        <v>405</v>
      </c>
    </row>
    <row r="108" spans="1:69" x14ac:dyDescent="0.25">
      <c r="A108" s="377"/>
      <c r="B108" s="282">
        <v>6410</v>
      </c>
      <c r="C108" s="265" t="s">
        <v>406</v>
      </c>
    </row>
    <row r="109" spans="1:69" x14ac:dyDescent="0.25">
      <c r="A109" s="377"/>
      <c r="B109" s="282">
        <v>6420</v>
      </c>
      <c r="C109" s="265" t="s">
        <v>407</v>
      </c>
    </row>
    <row r="110" spans="1:69" x14ac:dyDescent="0.25">
      <c r="A110" s="377"/>
      <c r="B110" s="282">
        <v>6440</v>
      </c>
      <c r="C110" s="265" t="s">
        <v>408</v>
      </c>
    </row>
    <row r="111" spans="1:69" x14ac:dyDescent="0.25">
      <c r="A111" s="377"/>
      <c r="B111" s="282">
        <v>6450</v>
      </c>
      <c r="C111" s="265" t="s">
        <v>409</v>
      </c>
    </row>
    <row r="112" spans="1:69" x14ac:dyDescent="0.25">
      <c r="A112" s="377"/>
      <c r="B112" s="282">
        <v>6460</v>
      </c>
      <c r="C112" s="265" t="s">
        <v>410</v>
      </c>
    </row>
    <row r="113" spans="1:3" x14ac:dyDescent="0.25">
      <c r="A113" s="377"/>
      <c r="B113" s="282">
        <v>6470</v>
      </c>
      <c r="C113" s="265" t="s">
        <v>411</v>
      </c>
    </row>
    <row r="114" spans="1:3" x14ac:dyDescent="0.25">
      <c r="A114" s="377"/>
      <c r="B114" s="282">
        <v>6490</v>
      </c>
      <c r="C114" s="265" t="s">
        <v>412</v>
      </c>
    </row>
    <row r="115" spans="1:3" x14ac:dyDescent="0.25">
      <c r="A115" s="377"/>
      <c r="B115" s="282">
        <v>6500</v>
      </c>
      <c r="C115" s="265" t="s">
        <v>413</v>
      </c>
    </row>
    <row r="116" spans="1:3" x14ac:dyDescent="0.25">
      <c r="A116" s="377"/>
      <c r="B116" s="282">
        <v>6510</v>
      </c>
      <c r="C116" s="265" t="s">
        <v>414</v>
      </c>
    </row>
    <row r="117" spans="1:3" x14ac:dyDescent="0.25">
      <c r="A117" s="377"/>
      <c r="B117" s="282" t="s">
        <v>415</v>
      </c>
      <c r="C117" s="265" t="s">
        <v>27</v>
      </c>
    </row>
    <row r="118" spans="1:3" x14ac:dyDescent="0.25">
      <c r="A118" s="378"/>
      <c r="B118" s="282">
        <v>9999</v>
      </c>
      <c r="C118" s="265" t="s">
        <v>28</v>
      </c>
    </row>
    <row r="119" spans="1:3" x14ac:dyDescent="0.25">
      <c r="A119" s="165"/>
      <c r="B119" s="165"/>
      <c r="C119" s="165"/>
    </row>
    <row r="120" spans="1:3" x14ac:dyDescent="0.25">
      <c r="A120" s="162"/>
      <c r="B120" s="162"/>
      <c r="C120" s="162"/>
    </row>
    <row r="121" spans="1:3" x14ac:dyDescent="0.25">
      <c r="A121" s="373" t="s">
        <v>278</v>
      </c>
      <c r="B121" s="282" t="s">
        <v>416</v>
      </c>
      <c r="C121" s="265" t="s">
        <v>54</v>
      </c>
    </row>
    <row r="122" spans="1:3" x14ac:dyDescent="0.25">
      <c r="A122" s="374"/>
      <c r="B122" s="282" t="s">
        <v>417</v>
      </c>
      <c r="C122" s="265" t="s">
        <v>418</v>
      </c>
    </row>
    <row r="123" spans="1:3" x14ac:dyDescent="0.25">
      <c r="A123" s="165"/>
      <c r="B123" s="165"/>
      <c r="C123" s="165"/>
    </row>
    <row r="124" spans="1:3" x14ac:dyDescent="0.25">
      <c r="A124" s="162"/>
      <c r="B124" s="162"/>
      <c r="C124" s="162"/>
    </row>
    <row r="125" spans="1:3" x14ac:dyDescent="0.25">
      <c r="A125" s="373" t="s">
        <v>281</v>
      </c>
      <c r="B125" s="164">
        <v>1</v>
      </c>
      <c r="C125" s="265" t="s">
        <v>419</v>
      </c>
    </row>
    <row r="126" spans="1:3" x14ac:dyDescent="0.25">
      <c r="A126" s="373"/>
      <c r="B126" s="164">
        <v>2</v>
      </c>
      <c r="C126" s="265" t="s">
        <v>420</v>
      </c>
    </row>
    <row r="127" spans="1:3" x14ac:dyDescent="0.25">
      <c r="A127" s="373"/>
      <c r="B127" s="164">
        <v>3</v>
      </c>
      <c r="C127" s="265" t="s">
        <v>421</v>
      </c>
    </row>
    <row r="128" spans="1:3" x14ac:dyDescent="0.25">
      <c r="A128" s="373"/>
      <c r="B128" s="164">
        <v>4</v>
      </c>
      <c r="C128" s="265" t="s">
        <v>422</v>
      </c>
    </row>
    <row r="129" spans="1:3" x14ac:dyDescent="0.25">
      <c r="A129" s="373"/>
      <c r="B129" s="164">
        <v>5</v>
      </c>
      <c r="C129" s="265" t="s">
        <v>423</v>
      </c>
    </row>
    <row r="130" spans="1:3" x14ac:dyDescent="0.25">
      <c r="A130" s="373"/>
      <c r="B130" s="164">
        <v>6</v>
      </c>
      <c r="C130" s="265" t="s">
        <v>424</v>
      </c>
    </row>
    <row r="131" spans="1:3" x14ac:dyDescent="0.25">
      <c r="A131" s="373"/>
      <c r="B131" s="164">
        <v>7</v>
      </c>
      <c r="C131" s="265" t="s">
        <v>425</v>
      </c>
    </row>
    <row r="132" spans="1:3" x14ac:dyDescent="0.25">
      <c r="A132" s="373"/>
      <c r="B132" s="164">
        <v>8</v>
      </c>
      <c r="C132" s="265" t="s">
        <v>426</v>
      </c>
    </row>
    <row r="133" spans="1:3" x14ac:dyDescent="0.25">
      <c r="A133" s="373"/>
      <c r="B133" s="164">
        <v>9</v>
      </c>
      <c r="C133" s="265" t="s">
        <v>427</v>
      </c>
    </row>
    <row r="134" spans="1:3" x14ac:dyDescent="0.25">
      <c r="A134" s="373"/>
      <c r="B134" s="282">
        <v>10</v>
      </c>
      <c r="C134" s="265" t="s">
        <v>428</v>
      </c>
    </row>
    <row r="135" spans="1:3" x14ac:dyDescent="0.25">
      <c r="A135" s="374"/>
      <c r="B135" s="282">
        <v>11</v>
      </c>
      <c r="C135" s="265" t="s">
        <v>429</v>
      </c>
    </row>
    <row r="136" spans="1:3" x14ac:dyDescent="0.25">
      <c r="A136" s="374"/>
      <c r="B136" s="282">
        <v>99</v>
      </c>
      <c r="C136" s="265" t="s">
        <v>17</v>
      </c>
    </row>
    <row r="137" spans="1:3" x14ac:dyDescent="0.25">
      <c r="A137" s="165"/>
      <c r="B137" s="165"/>
      <c r="C137" s="165"/>
    </row>
    <row r="138" spans="1:3" x14ac:dyDescent="0.25">
      <c r="A138" s="162"/>
      <c r="B138" s="162"/>
      <c r="C138" s="162"/>
    </row>
    <row r="139" spans="1:3" x14ac:dyDescent="0.25">
      <c r="A139" s="373" t="s">
        <v>430</v>
      </c>
      <c r="B139" s="164">
        <v>1</v>
      </c>
      <c r="C139" s="167">
        <v>1</v>
      </c>
    </row>
    <row r="140" spans="1:3" x14ac:dyDescent="0.25">
      <c r="A140" s="375"/>
      <c r="B140" s="164">
        <v>2</v>
      </c>
      <c r="C140" s="167">
        <v>2</v>
      </c>
    </row>
    <row r="141" spans="1:3" x14ac:dyDescent="0.25">
      <c r="A141" s="375"/>
      <c r="B141" s="164">
        <v>3</v>
      </c>
      <c r="C141" s="167">
        <v>3</v>
      </c>
    </row>
    <row r="142" spans="1:3" x14ac:dyDescent="0.25">
      <c r="A142" s="375"/>
      <c r="B142" s="164">
        <v>4</v>
      </c>
      <c r="C142" s="167">
        <v>4</v>
      </c>
    </row>
    <row r="143" spans="1:3" x14ac:dyDescent="0.25">
      <c r="A143" s="375"/>
      <c r="B143" s="164">
        <v>5</v>
      </c>
      <c r="C143" s="167">
        <v>5</v>
      </c>
    </row>
    <row r="144" spans="1:3" x14ac:dyDescent="0.25">
      <c r="A144" s="375"/>
      <c r="B144" s="282">
        <v>99</v>
      </c>
      <c r="C144" s="265" t="s">
        <v>17</v>
      </c>
    </row>
    <row r="145" spans="1:3" x14ac:dyDescent="0.25">
      <c r="A145" s="165"/>
      <c r="B145" s="165"/>
      <c r="C145" s="165"/>
    </row>
    <row r="146" spans="1:3" x14ac:dyDescent="0.25">
      <c r="A146" s="162"/>
      <c r="B146" s="162"/>
      <c r="C146" s="162"/>
    </row>
    <row r="147" spans="1:3" x14ac:dyDescent="0.25">
      <c r="A147" s="373" t="s">
        <v>287</v>
      </c>
      <c r="B147" s="282" t="s">
        <v>431</v>
      </c>
      <c r="C147" s="265" t="s">
        <v>432</v>
      </c>
    </row>
    <row r="148" spans="1:3" x14ac:dyDescent="0.25">
      <c r="A148" s="374"/>
      <c r="B148" s="282" t="s">
        <v>433</v>
      </c>
      <c r="C148" s="265" t="s">
        <v>434</v>
      </c>
    </row>
    <row r="149" spans="1:3" x14ac:dyDescent="0.25">
      <c r="A149" s="165"/>
      <c r="B149" s="165"/>
      <c r="C149" s="165"/>
    </row>
    <row r="150" spans="1:3" x14ac:dyDescent="0.25">
      <c r="A150" s="162"/>
      <c r="B150" s="162"/>
      <c r="C150" s="162"/>
    </row>
  </sheetData>
  <mergeCells count="7">
    <mergeCell ref="A147:A148"/>
    <mergeCell ref="A121:A122"/>
    <mergeCell ref="A125:A136"/>
    <mergeCell ref="A139:A144"/>
    <mergeCell ref="A6:A12"/>
    <mergeCell ref="A15:A21"/>
    <mergeCell ref="A24:A118"/>
  </mergeCells>
  <pageMargins left="0.7" right="0.7" top="0.75" bottom="0.75" header="0.3" footer="0.3"/>
  <headerFooter>
    <oddHeader>&amp;R&amp;"Aptos"&amp;10&amp;K000000 Unclassified / Non classifié&amp;1#_x000D_</oddHeader>
  </headerFooter>
  <ignoredErrors>
    <ignoredError sqref="B117"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3:D25"/>
  <sheetViews>
    <sheetView workbookViewId="0">
      <selection activeCell="C20" sqref="C20"/>
    </sheetView>
  </sheetViews>
  <sheetFormatPr defaultColWidth="9.109375" defaultRowHeight="14.4" x14ac:dyDescent="0.3"/>
  <cols>
    <col min="1" max="1" width="9.88671875" style="2" customWidth="1"/>
    <col min="2" max="2" width="17" style="3" customWidth="1"/>
    <col min="3" max="3" width="78.44140625" style="2" customWidth="1"/>
    <col min="4" max="4" width="19.88671875" style="11" customWidth="1"/>
    <col min="5" max="16384" width="9.109375" style="2"/>
  </cols>
  <sheetData>
    <row r="3" spans="1:4" x14ac:dyDescent="0.3">
      <c r="D3" s="4"/>
    </row>
    <row r="4" spans="1:4" ht="27.6" x14ac:dyDescent="0.3">
      <c r="A4" s="266" t="s">
        <v>435</v>
      </c>
      <c r="B4" s="267" t="s">
        <v>436</v>
      </c>
      <c r="C4" s="268" t="s">
        <v>437</v>
      </c>
      <c r="D4" s="266" t="s">
        <v>438</v>
      </c>
    </row>
    <row r="5" spans="1:4" x14ac:dyDescent="0.3">
      <c r="A5" s="5">
        <v>1</v>
      </c>
      <c r="B5" s="6" t="s">
        <v>439</v>
      </c>
      <c r="C5" s="7" t="s">
        <v>440</v>
      </c>
      <c r="D5" s="8" t="s">
        <v>441</v>
      </c>
    </row>
    <row r="6" spans="1:4" ht="27.6" x14ac:dyDescent="0.3">
      <c r="A6" s="5">
        <v>2</v>
      </c>
      <c r="B6" s="6" t="s">
        <v>442</v>
      </c>
      <c r="C6" s="7" t="s">
        <v>443</v>
      </c>
      <c r="D6" s="8" t="s">
        <v>444</v>
      </c>
    </row>
    <row r="7" spans="1:4" x14ac:dyDescent="0.3">
      <c r="B7" s="2"/>
      <c r="D7" s="2"/>
    </row>
    <row r="8" spans="1:4" x14ac:dyDescent="0.3">
      <c r="A8" s="9"/>
      <c r="C8" s="10"/>
    </row>
    <row r="9" spans="1:4" x14ac:dyDescent="0.3">
      <c r="A9" s="9"/>
    </row>
    <row r="10" spans="1:4" x14ac:dyDescent="0.3">
      <c r="A10" s="9"/>
    </row>
    <row r="11" spans="1:4" x14ac:dyDescent="0.3">
      <c r="A11" s="12"/>
    </row>
    <row r="12" spans="1:4" x14ac:dyDescent="0.3">
      <c r="A12" s="12"/>
    </row>
    <row r="13" spans="1:4" x14ac:dyDescent="0.3">
      <c r="A13" s="12"/>
    </row>
    <row r="14" spans="1:4" x14ac:dyDescent="0.3">
      <c r="A14" s="12"/>
    </row>
    <row r="15" spans="1:4" x14ac:dyDescent="0.3">
      <c r="A15" s="12"/>
    </row>
    <row r="16" spans="1:4" x14ac:dyDescent="0.3">
      <c r="A16" s="12"/>
    </row>
    <row r="17" spans="1:1" x14ac:dyDescent="0.3">
      <c r="A17" s="12"/>
    </row>
    <row r="18" spans="1:1" x14ac:dyDescent="0.3">
      <c r="A18" s="12"/>
    </row>
    <row r="19" spans="1:1" x14ac:dyDescent="0.3">
      <c r="A19" s="12"/>
    </row>
    <row r="20" spans="1:1" x14ac:dyDescent="0.3">
      <c r="A20" s="12"/>
    </row>
    <row r="21" spans="1:1" x14ac:dyDescent="0.3">
      <c r="A21" s="12"/>
    </row>
    <row r="22" spans="1:1" x14ac:dyDescent="0.3">
      <c r="A22" s="12"/>
    </row>
    <row r="23" spans="1:1" x14ac:dyDescent="0.3">
      <c r="A23" s="12"/>
    </row>
    <row r="24" spans="1:1" x14ac:dyDescent="0.3">
      <c r="A24" s="12"/>
    </row>
    <row r="25" spans="1:1" x14ac:dyDescent="0.3">
      <c r="A25" s="12"/>
    </row>
  </sheetData>
  <pageMargins left="0.70866141732283472" right="0.70866141732283472" top="0.74803149606299213" bottom="0.74803149606299213" header="0.31496062992125984" footer="0.31496062992125984"/>
  <pageSetup scale="98" orientation="landscape" verticalDpi="0" r:id="rId1"/>
  <headerFooter>
    <oddHeader>&amp;R&amp;"Aptos"&amp;10&amp;K000000 Unclassified / Non classifié&amp;1#_x000D_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C10E8-E22C-435A-8298-6DFAC54AB075}">
  <dimension ref="B4:L39"/>
  <sheetViews>
    <sheetView zoomScale="70" zoomScaleNormal="70" workbookViewId="0">
      <selection activeCell="I42" sqref="I42"/>
    </sheetView>
  </sheetViews>
  <sheetFormatPr defaultColWidth="9.109375" defaultRowHeight="13.2" x14ac:dyDescent="0.25"/>
  <cols>
    <col min="1" max="1" width="9.109375" style="1"/>
    <col min="2" max="2" width="10.5546875" style="1" customWidth="1"/>
    <col min="3" max="3" width="7.5546875" style="1" customWidth="1"/>
    <col min="4" max="4" width="13.5546875" style="1" customWidth="1"/>
    <col min="5" max="5" width="6.5546875" style="1" customWidth="1"/>
    <col min="6" max="8" width="5.5546875" style="1" customWidth="1"/>
    <col min="9" max="12" width="9.5546875" style="1" customWidth="1"/>
    <col min="13" max="16384" width="9.109375" style="1"/>
  </cols>
  <sheetData>
    <row r="4" spans="2:12" ht="15.6" x14ac:dyDescent="0.3">
      <c r="B4" s="14" t="s">
        <v>0</v>
      </c>
      <c r="C4" s="15"/>
    </row>
    <row r="6" spans="2:12" ht="13.35" customHeight="1" x14ac:dyDescent="0.25">
      <c r="B6" s="292" t="s">
        <v>1</v>
      </c>
      <c r="C6" s="293"/>
      <c r="D6" s="294"/>
      <c r="I6" s="301" t="s">
        <v>2</v>
      </c>
      <c r="J6" s="302"/>
      <c r="K6" s="302"/>
      <c r="L6" s="303"/>
    </row>
    <row r="7" spans="2:12" x14ac:dyDescent="0.25">
      <c r="B7" s="295"/>
      <c r="C7" s="296"/>
      <c r="D7" s="297"/>
      <c r="I7" s="304"/>
      <c r="J7" s="305"/>
      <c r="K7" s="305"/>
      <c r="L7" s="306"/>
    </row>
    <row r="8" spans="2:12" x14ac:dyDescent="0.25">
      <c r="B8" s="295"/>
      <c r="C8" s="296"/>
      <c r="D8" s="297"/>
      <c r="E8" s="16"/>
      <c r="F8" s="17"/>
      <c r="G8" s="17"/>
      <c r="H8" s="18"/>
      <c r="I8" s="304"/>
      <c r="J8" s="305"/>
      <c r="K8" s="305"/>
      <c r="L8" s="306"/>
    </row>
    <row r="9" spans="2:12" x14ac:dyDescent="0.25">
      <c r="B9" s="295"/>
      <c r="C9" s="296"/>
      <c r="D9" s="297"/>
      <c r="G9" s="19"/>
      <c r="H9" s="20"/>
      <c r="I9" s="307"/>
      <c r="J9" s="308"/>
      <c r="K9" s="308"/>
      <c r="L9" s="309"/>
    </row>
    <row r="10" spans="2:12" x14ac:dyDescent="0.25">
      <c r="B10" s="298"/>
      <c r="C10" s="299"/>
      <c r="D10" s="300"/>
      <c r="G10" s="21"/>
    </row>
    <row r="11" spans="2:12" ht="23.4" customHeight="1" x14ac:dyDescent="0.25">
      <c r="G11" s="21"/>
      <c r="I11" s="301" t="s">
        <v>3</v>
      </c>
      <c r="J11" s="302"/>
      <c r="K11" s="302"/>
      <c r="L11" s="303"/>
    </row>
    <row r="12" spans="2:12" x14ac:dyDescent="0.25">
      <c r="G12" s="16"/>
      <c r="H12" s="17"/>
      <c r="I12" s="304"/>
      <c r="J12" s="305"/>
      <c r="K12" s="305"/>
      <c r="L12" s="306"/>
    </row>
    <row r="13" spans="2:12" ht="13.35" customHeight="1" x14ac:dyDescent="0.25">
      <c r="G13" s="21"/>
      <c r="I13" s="304"/>
      <c r="J13" s="305"/>
      <c r="K13" s="305"/>
      <c r="L13" s="306"/>
    </row>
    <row r="14" spans="2:12" ht="34.5" customHeight="1" x14ac:dyDescent="0.25">
      <c r="G14" s="21"/>
      <c r="I14" s="307"/>
      <c r="J14" s="308"/>
      <c r="K14" s="308"/>
      <c r="L14" s="309"/>
    </row>
    <row r="15" spans="2:12" x14ac:dyDescent="0.25">
      <c r="B15" s="186"/>
      <c r="C15" s="186"/>
      <c r="D15" s="186"/>
      <c r="E15" s="186"/>
      <c r="G15" s="21"/>
    </row>
    <row r="16" spans="2:12" x14ac:dyDescent="0.25">
      <c r="B16" s="186"/>
      <c r="C16" s="186"/>
      <c r="D16" s="186"/>
      <c r="E16" s="186"/>
      <c r="G16" s="21"/>
      <c r="I16" s="301" t="s">
        <v>4</v>
      </c>
      <c r="J16" s="302"/>
      <c r="K16" s="302"/>
      <c r="L16" s="303"/>
    </row>
    <row r="17" spans="2:12" ht="13.35" customHeight="1" x14ac:dyDescent="0.25">
      <c r="B17" s="186"/>
      <c r="C17" s="186"/>
      <c r="D17" s="186"/>
      <c r="E17" s="186"/>
      <c r="G17" s="16"/>
      <c r="H17" s="18"/>
      <c r="I17" s="304"/>
      <c r="J17" s="305"/>
      <c r="K17" s="305"/>
      <c r="L17" s="306"/>
    </row>
    <row r="18" spans="2:12" ht="13.35" customHeight="1" x14ac:dyDescent="0.25">
      <c r="B18" s="186"/>
      <c r="C18" s="186"/>
      <c r="D18" s="186"/>
      <c r="E18" s="186"/>
      <c r="G18" s="21"/>
      <c r="I18" s="304"/>
      <c r="J18" s="305"/>
      <c r="K18" s="305"/>
      <c r="L18" s="306"/>
    </row>
    <row r="19" spans="2:12" x14ac:dyDescent="0.25">
      <c r="B19" s="186"/>
      <c r="C19" s="186"/>
      <c r="D19" s="186"/>
      <c r="E19" s="186"/>
      <c r="G19" s="21"/>
      <c r="I19" s="307"/>
      <c r="J19" s="308"/>
      <c r="K19" s="308"/>
      <c r="L19" s="309"/>
    </row>
    <row r="20" spans="2:12" x14ac:dyDescent="0.25">
      <c r="G20" s="21"/>
    </row>
    <row r="21" spans="2:12" ht="27.6" customHeight="1" x14ac:dyDescent="0.25">
      <c r="B21" s="186"/>
      <c r="C21" s="186"/>
      <c r="D21" s="186"/>
      <c r="E21" s="186"/>
      <c r="G21" s="16"/>
      <c r="H21" s="18"/>
      <c r="I21" s="283" t="s">
        <v>5</v>
      </c>
      <c r="J21" s="284"/>
      <c r="K21" s="284"/>
      <c r="L21" s="285"/>
    </row>
    <row r="22" spans="2:12" ht="13.65" customHeight="1" x14ac:dyDescent="0.25">
      <c r="B22" s="186"/>
      <c r="C22" s="186"/>
      <c r="D22" s="186"/>
      <c r="E22" s="186"/>
      <c r="G22" s="21"/>
      <c r="I22" s="286"/>
      <c r="J22" s="287"/>
      <c r="K22" s="287"/>
      <c r="L22" s="288"/>
    </row>
    <row r="23" spans="2:12" ht="13.35" customHeight="1" x14ac:dyDescent="0.25">
      <c r="B23" s="186"/>
      <c r="C23" s="186"/>
      <c r="D23" s="186"/>
      <c r="E23" s="186"/>
      <c r="G23" s="21"/>
      <c r="H23" s="27"/>
      <c r="I23" s="290"/>
      <c r="J23" s="290"/>
      <c r="K23" s="290"/>
      <c r="L23" s="291"/>
    </row>
    <row r="24" spans="2:12" ht="13.35" customHeight="1" x14ac:dyDescent="0.25">
      <c r="B24" s="186"/>
      <c r="C24" s="186"/>
      <c r="D24" s="186"/>
      <c r="E24" s="186"/>
      <c r="G24" s="21"/>
    </row>
    <row r="25" spans="2:12" x14ac:dyDescent="0.25">
      <c r="B25" s="186"/>
      <c r="C25" s="186"/>
      <c r="D25" s="186"/>
      <c r="E25" s="186"/>
      <c r="G25" s="21"/>
      <c r="I25" s="310" t="s">
        <v>6</v>
      </c>
      <c r="J25" s="311"/>
      <c r="K25" s="311"/>
      <c r="L25" s="312"/>
    </row>
    <row r="26" spans="2:12" x14ac:dyDescent="0.25">
      <c r="B26" s="186"/>
      <c r="C26" s="186"/>
      <c r="D26" s="186"/>
      <c r="E26" s="186"/>
      <c r="G26" s="16"/>
      <c r="H26" s="18"/>
      <c r="I26" s="313"/>
      <c r="J26" s="314"/>
      <c r="K26" s="314"/>
      <c r="L26" s="315"/>
    </row>
    <row r="27" spans="2:12" x14ac:dyDescent="0.25">
      <c r="B27" s="186"/>
      <c r="C27" s="186"/>
      <c r="D27" s="186"/>
      <c r="E27" s="186"/>
      <c r="G27" s="19"/>
      <c r="H27" s="20"/>
      <c r="I27" s="313"/>
      <c r="J27" s="314"/>
      <c r="K27" s="314"/>
      <c r="L27" s="315"/>
    </row>
    <row r="28" spans="2:12" ht="36" customHeight="1" x14ac:dyDescent="0.25">
      <c r="G28" s="21"/>
      <c r="I28" s="316"/>
      <c r="J28" s="317"/>
      <c r="K28" s="317"/>
      <c r="L28" s="318"/>
    </row>
    <row r="29" spans="2:12" x14ac:dyDescent="0.25">
      <c r="G29" s="21"/>
    </row>
    <row r="30" spans="2:12" ht="13.35" customHeight="1" x14ac:dyDescent="0.25">
      <c r="G30" s="21"/>
      <c r="I30" s="283" t="s">
        <v>7</v>
      </c>
      <c r="J30" s="284"/>
      <c r="K30" s="284"/>
      <c r="L30" s="285"/>
    </row>
    <row r="31" spans="2:12" ht="13.35" customHeight="1" x14ac:dyDescent="0.25">
      <c r="G31" s="16"/>
      <c r="H31" s="17"/>
      <c r="I31" s="286"/>
      <c r="J31" s="287"/>
      <c r="K31" s="287"/>
      <c r="L31" s="288"/>
    </row>
    <row r="32" spans="2:12" ht="13.35" customHeight="1" x14ac:dyDescent="0.25">
      <c r="G32" s="19"/>
      <c r="H32" s="20"/>
      <c r="I32" s="286"/>
      <c r="J32" s="287"/>
      <c r="K32" s="287"/>
      <c r="L32" s="288"/>
    </row>
    <row r="33" spans="7:12" ht="13.35" customHeight="1" x14ac:dyDescent="0.25">
      <c r="G33" s="21"/>
      <c r="I33" s="289"/>
      <c r="J33" s="290"/>
      <c r="K33" s="290"/>
      <c r="L33" s="291"/>
    </row>
    <row r="34" spans="7:12" x14ac:dyDescent="0.25">
      <c r="G34" s="21"/>
    </row>
    <row r="35" spans="7:12" x14ac:dyDescent="0.25">
      <c r="G35" s="21"/>
      <c r="I35" s="283" t="s">
        <v>8</v>
      </c>
      <c r="J35" s="284"/>
      <c r="K35" s="284"/>
      <c r="L35" s="285"/>
    </row>
    <row r="36" spans="7:12" x14ac:dyDescent="0.25">
      <c r="G36" s="16"/>
      <c r="H36" s="17"/>
      <c r="I36" s="286"/>
      <c r="J36" s="287"/>
      <c r="K36" s="287"/>
      <c r="L36" s="288"/>
    </row>
    <row r="37" spans="7:12" x14ac:dyDescent="0.25">
      <c r="I37" s="286"/>
      <c r="J37" s="287"/>
      <c r="K37" s="287"/>
      <c r="L37" s="288"/>
    </row>
    <row r="38" spans="7:12" x14ac:dyDescent="0.25">
      <c r="I38" s="286"/>
      <c r="J38" s="287"/>
      <c r="K38" s="287"/>
      <c r="L38" s="288"/>
    </row>
    <row r="39" spans="7:12" x14ac:dyDescent="0.25">
      <c r="I39" s="289"/>
      <c r="J39" s="290"/>
      <c r="K39" s="290"/>
      <c r="L39" s="291"/>
    </row>
  </sheetData>
  <mergeCells count="8">
    <mergeCell ref="I30:L33"/>
    <mergeCell ref="I35:L39"/>
    <mergeCell ref="B6:D10"/>
    <mergeCell ref="I6:L9"/>
    <mergeCell ref="I11:L14"/>
    <mergeCell ref="I16:L19"/>
    <mergeCell ref="I21:L23"/>
    <mergeCell ref="I25:L28"/>
  </mergeCells>
  <pageMargins left="0.7" right="0.7" top="0.75" bottom="0.75" header="0.3" footer="0.3"/>
  <headerFooter>
    <oddHeader>&amp;R&amp;"Aptos"&amp;10&amp;K000000 Unclassified / Non classifié&amp;1#_x000D_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EA1A-AC82-441B-A0CD-F2C629D8561D}">
  <dimension ref="B1:E53"/>
  <sheetViews>
    <sheetView zoomScale="70" zoomScaleNormal="70" workbookViewId="0">
      <selection activeCell="C58" sqref="C58"/>
    </sheetView>
  </sheetViews>
  <sheetFormatPr defaultColWidth="9.109375" defaultRowHeight="13.2" x14ac:dyDescent="0.25"/>
  <cols>
    <col min="1" max="1" width="2" style="197" customWidth="1"/>
    <col min="2" max="2" width="34.88671875" style="197" customWidth="1"/>
    <col min="3" max="3" width="31.5546875" style="197" customWidth="1"/>
    <col min="4" max="4" width="46.109375" style="197" customWidth="1"/>
    <col min="5" max="5" width="34.88671875" style="197" customWidth="1"/>
    <col min="6" max="213" width="9.109375" style="197"/>
    <col min="214" max="214" width="2" style="197" customWidth="1"/>
    <col min="215" max="215" width="28.5546875" style="197" customWidth="1"/>
    <col min="216" max="240" width="16.5546875" style="197" customWidth="1"/>
    <col min="241" max="241" width="10.5546875" style="197" customWidth="1"/>
    <col min="242" max="469" width="9.109375" style="197"/>
    <col min="470" max="470" width="2" style="197" customWidth="1"/>
    <col min="471" max="471" width="28.5546875" style="197" customWidth="1"/>
    <col min="472" max="496" width="16.5546875" style="197" customWidth="1"/>
    <col min="497" max="497" width="10.5546875" style="197" customWidth="1"/>
    <col min="498" max="725" width="9.109375" style="197"/>
    <col min="726" max="726" width="2" style="197" customWidth="1"/>
    <col min="727" max="727" width="28.5546875" style="197" customWidth="1"/>
    <col min="728" max="752" width="16.5546875" style="197" customWidth="1"/>
    <col min="753" max="753" width="10.5546875" style="197" customWidth="1"/>
    <col min="754" max="981" width="9.109375" style="197"/>
    <col min="982" max="982" width="2" style="197" customWidth="1"/>
    <col min="983" max="983" width="28.5546875" style="197" customWidth="1"/>
    <col min="984" max="1008" width="16.5546875" style="197" customWidth="1"/>
    <col min="1009" max="1009" width="10.5546875" style="197" customWidth="1"/>
    <col min="1010" max="1237" width="9.109375" style="197"/>
    <col min="1238" max="1238" width="2" style="197" customWidth="1"/>
    <col min="1239" max="1239" width="28.5546875" style="197" customWidth="1"/>
    <col min="1240" max="1264" width="16.5546875" style="197" customWidth="1"/>
    <col min="1265" max="1265" width="10.5546875" style="197" customWidth="1"/>
    <col min="1266" max="1493" width="9.109375" style="197"/>
    <col min="1494" max="1494" width="2" style="197" customWidth="1"/>
    <col min="1495" max="1495" width="28.5546875" style="197" customWidth="1"/>
    <col min="1496" max="1520" width="16.5546875" style="197" customWidth="1"/>
    <col min="1521" max="1521" width="10.5546875" style="197" customWidth="1"/>
    <col min="1522" max="1749" width="9.109375" style="197"/>
    <col min="1750" max="1750" width="2" style="197" customWidth="1"/>
    <col min="1751" max="1751" width="28.5546875" style="197" customWidth="1"/>
    <col min="1752" max="1776" width="16.5546875" style="197" customWidth="1"/>
    <col min="1777" max="1777" width="10.5546875" style="197" customWidth="1"/>
    <col min="1778" max="2005" width="9.109375" style="197"/>
    <col min="2006" max="2006" width="2" style="197" customWidth="1"/>
    <col min="2007" max="2007" width="28.5546875" style="197" customWidth="1"/>
    <col min="2008" max="2032" width="16.5546875" style="197" customWidth="1"/>
    <col min="2033" max="2033" width="10.5546875" style="197" customWidth="1"/>
    <col min="2034" max="2261" width="9.109375" style="197"/>
    <col min="2262" max="2262" width="2" style="197" customWidth="1"/>
    <col min="2263" max="2263" width="28.5546875" style="197" customWidth="1"/>
    <col min="2264" max="2288" width="16.5546875" style="197" customWidth="1"/>
    <col min="2289" max="2289" width="10.5546875" style="197" customWidth="1"/>
    <col min="2290" max="2517" width="9.109375" style="197"/>
    <col min="2518" max="2518" width="2" style="197" customWidth="1"/>
    <col min="2519" max="2519" width="28.5546875" style="197" customWidth="1"/>
    <col min="2520" max="2544" width="16.5546875" style="197" customWidth="1"/>
    <col min="2545" max="2545" width="10.5546875" style="197" customWidth="1"/>
    <col min="2546" max="2773" width="9.109375" style="197"/>
    <col min="2774" max="2774" width="2" style="197" customWidth="1"/>
    <col min="2775" max="2775" width="28.5546875" style="197" customWidth="1"/>
    <col min="2776" max="2800" width="16.5546875" style="197" customWidth="1"/>
    <col min="2801" max="2801" width="10.5546875" style="197" customWidth="1"/>
    <col min="2802" max="3029" width="9.109375" style="197"/>
    <col min="3030" max="3030" width="2" style="197" customWidth="1"/>
    <col min="3031" max="3031" width="28.5546875" style="197" customWidth="1"/>
    <col min="3032" max="3056" width="16.5546875" style="197" customWidth="1"/>
    <col min="3057" max="3057" width="10.5546875" style="197" customWidth="1"/>
    <col min="3058" max="3285" width="9.109375" style="197"/>
    <col min="3286" max="3286" width="2" style="197" customWidth="1"/>
    <col min="3287" max="3287" width="28.5546875" style="197" customWidth="1"/>
    <col min="3288" max="3312" width="16.5546875" style="197" customWidth="1"/>
    <col min="3313" max="3313" width="10.5546875" style="197" customWidth="1"/>
    <col min="3314" max="3541" width="9.109375" style="197"/>
    <col min="3542" max="3542" width="2" style="197" customWidth="1"/>
    <col min="3543" max="3543" width="28.5546875" style="197" customWidth="1"/>
    <col min="3544" max="3568" width="16.5546875" style="197" customWidth="1"/>
    <col min="3569" max="3569" width="10.5546875" style="197" customWidth="1"/>
    <col min="3570" max="3797" width="9.109375" style="197"/>
    <col min="3798" max="3798" width="2" style="197" customWidth="1"/>
    <col min="3799" max="3799" width="28.5546875" style="197" customWidth="1"/>
    <col min="3800" max="3824" width="16.5546875" style="197" customWidth="1"/>
    <col min="3825" max="3825" width="10.5546875" style="197" customWidth="1"/>
    <col min="3826" max="4053" width="9.109375" style="197"/>
    <col min="4054" max="4054" width="2" style="197" customWidth="1"/>
    <col min="4055" max="4055" width="28.5546875" style="197" customWidth="1"/>
    <col min="4056" max="4080" width="16.5546875" style="197" customWidth="1"/>
    <col min="4081" max="4081" width="10.5546875" style="197" customWidth="1"/>
    <col min="4082" max="4309" width="9.109375" style="197"/>
    <col min="4310" max="4310" width="2" style="197" customWidth="1"/>
    <col min="4311" max="4311" width="28.5546875" style="197" customWidth="1"/>
    <col min="4312" max="4336" width="16.5546875" style="197" customWidth="1"/>
    <col min="4337" max="4337" width="10.5546875" style="197" customWidth="1"/>
    <col min="4338" max="4565" width="9.109375" style="197"/>
    <col min="4566" max="4566" width="2" style="197" customWidth="1"/>
    <col min="4567" max="4567" width="28.5546875" style="197" customWidth="1"/>
    <col min="4568" max="4592" width="16.5546875" style="197" customWidth="1"/>
    <col min="4593" max="4593" width="10.5546875" style="197" customWidth="1"/>
    <col min="4594" max="4821" width="9.109375" style="197"/>
    <col min="4822" max="4822" width="2" style="197" customWidth="1"/>
    <col min="4823" max="4823" width="28.5546875" style="197" customWidth="1"/>
    <col min="4824" max="4848" width="16.5546875" style="197" customWidth="1"/>
    <col min="4849" max="4849" width="10.5546875" style="197" customWidth="1"/>
    <col min="4850" max="5077" width="9.109375" style="197"/>
    <col min="5078" max="5078" width="2" style="197" customWidth="1"/>
    <col min="5079" max="5079" width="28.5546875" style="197" customWidth="1"/>
    <col min="5080" max="5104" width="16.5546875" style="197" customWidth="1"/>
    <col min="5105" max="5105" width="10.5546875" style="197" customWidth="1"/>
    <col min="5106" max="5333" width="9.109375" style="197"/>
    <col min="5334" max="5334" width="2" style="197" customWidth="1"/>
    <col min="5335" max="5335" width="28.5546875" style="197" customWidth="1"/>
    <col min="5336" max="5360" width="16.5546875" style="197" customWidth="1"/>
    <col min="5361" max="5361" width="10.5546875" style="197" customWidth="1"/>
    <col min="5362" max="5589" width="9.109375" style="197"/>
    <col min="5590" max="5590" width="2" style="197" customWidth="1"/>
    <col min="5591" max="5591" width="28.5546875" style="197" customWidth="1"/>
    <col min="5592" max="5616" width="16.5546875" style="197" customWidth="1"/>
    <col min="5617" max="5617" width="10.5546875" style="197" customWidth="1"/>
    <col min="5618" max="5845" width="9.109375" style="197"/>
    <col min="5846" max="5846" width="2" style="197" customWidth="1"/>
    <col min="5847" max="5847" width="28.5546875" style="197" customWidth="1"/>
    <col min="5848" max="5872" width="16.5546875" style="197" customWidth="1"/>
    <col min="5873" max="5873" width="10.5546875" style="197" customWidth="1"/>
    <col min="5874" max="6101" width="9.109375" style="197"/>
    <col min="6102" max="6102" width="2" style="197" customWidth="1"/>
    <col min="6103" max="6103" width="28.5546875" style="197" customWidth="1"/>
    <col min="6104" max="6128" width="16.5546875" style="197" customWidth="1"/>
    <col min="6129" max="6129" width="10.5546875" style="197" customWidth="1"/>
    <col min="6130" max="6357" width="9.109375" style="197"/>
    <col min="6358" max="6358" width="2" style="197" customWidth="1"/>
    <col min="6359" max="6359" width="28.5546875" style="197" customWidth="1"/>
    <col min="6360" max="6384" width="16.5546875" style="197" customWidth="1"/>
    <col min="6385" max="6385" width="10.5546875" style="197" customWidth="1"/>
    <col min="6386" max="6613" width="9.109375" style="197"/>
    <col min="6614" max="6614" width="2" style="197" customWidth="1"/>
    <col min="6615" max="6615" width="28.5546875" style="197" customWidth="1"/>
    <col min="6616" max="6640" width="16.5546875" style="197" customWidth="1"/>
    <col min="6641" max="6641" width="10.5546875" style="197" customWidth="1"/>
    <col min="6642" max="6869" width="9.109375" style="197"/>
    <col min="6870" max="6870" width="2" style="197" customWidth="1"/>
    <col min="6871" max="6871" width="28.5546875" style="197" customWidth="1"/>
    <col min="6872" max="6896" width="16.5546875" style="197" customWidth="1"/>
    <col min="6897" max="6897" width="10.5546875" style="197" customWidth="1"/>
    <col min="6898" max="7125" width="9.109375" style="197"/>
    <col min="7126" max="7126" width="2" style="197" customWidth="1"/>
    <col min="7127" max="7127" width="28.5546875" style="197" customWidth="1"/>
    <col min="7128" max="7152" width="16.5546875" style="197" customWidth="1"/>
    <col min="7153" max="7153" width="10.5546875" style="197" customWidth="1"/>
    <col min="7154" max="7381" width="9.109375" style="197"/>
    <col min="7382" max="7382" width="2" style="197" customWidth="1"/>
    <col min="7383" max="7383" width="28.5546875" style="197" customWidth="1"/>
    <col min="7384" max="7408" width="16.5546875" style="197" customWidth="1"/>
    <col min="7409" max="7409" width="10.5546875" style="197" customWidth="1"/>
    <col min="7410" max="7637" width="9.109375" style="197"/>
    <col min="7638" max="7638" width="2" style="197" customWidth="1"/>
    <col min="7639" max="7639" width="28.5546875" style="197" customWidth="1"/>
    <col min="7640" max="7664" width="16.5546875" style="197" customWidth="1"/>
    <col min="7665" max="7665" width="10.5546875" style="197" customWidth="1"/>
    <col min="7666" max="7893" width="9.109375" style="197"/>
    <col min="7894" max="7894" width="2" style="197" customWidth="1"/>
    <col min="7895" max="7895" width="28.5546875" style="197" customWidth="1"/>
    <col min="7896" max="7920" width="16.5546875" style="197" customWidth="1"/>
    <col min="7921" max="7921" width="10.5546875" style="197" customWidth="1"/>
    <col min="7922" max="8149" width="9.109375" style="197"/>
    <col min="8150" max="8150" width="2" style="197" customWidth="1"/>
    <col min="8151" max="8151" width="28.5546875" style="197" customWidth="1"/>
    <col min="8152" max="8176" width="16.5546875" style="197" customWidth="1"/>
    <col min="8177" max="8177" width="10.5546875" style="197" customWidth="1"/>
    <col min="8178" max="8405" width="9.109375" style="197"/>
    <col min="8406" max="8406" width="2" style="197" customWidth="1"/>
    <col min="8407" max="8407" width="28.5546875" style="197" customWidth="1"/>
    <col min="8408" max="8432" width="16.5546875" style="197" customWidth="1"/>
    <col min="8433" max="8433" width="10.5546875" style="197" customWidth="1"/>
    <col min="8434" max="8661" width="9.109375" style="197"/>
    <col min="8662" max="8662" width="2" style="197" customWidth="1"/>
    <col min="8663" max="8663" width="28.5546875" style="197" customWidth="1"/>
    <col min="8664" max="8688" width="16.5546875" style="197" customWidth="1"/>
    <col min="8689" max="8689" width="10.5546875" style="197" customWidth="1"/>
    <col min="8690" max="8917" width="9.109375" style="197"/>
    <col min="8918" max="8918" width="2" style="197" customWidth="1"/>
    <col min="8919" max="8919" width="28.5546875" style="197" customWidth="1"/>
    <col min="8920" max="8944" width="16.5546875" style="197" customWidth="1"/>
    <col min="8945" max="8945" width="10.5546875" style="197" customWidth="1"/>
    <col min="8946" max="9173" width="9.109375" style="197"/>
    <col min="9174" max="9174" width="2" style="197" customWidth="1"/>
    <col min="9175" max="9175" width="28.5546875" style="197" customWidth="1"/>
    <col min="9176" max="9200" width="16.5546875" style="197" customWidth="1"/>
    <col min="9201" max="9201" width="10.5546875" style="197" customWidth="1"/>
    <col min="9202" max="9429" width="9.109375" style="197"/>
    <col min="9430" max="9430" width="2" style="197" customWidth="1"/>
    <col min="9431" max="9431" width="28.5546875" style="197" customWidth="1"/>
    <col min="9432" max="9456" width="16.5546875" style="197" customWidth="1"/>
    <col min="9457" max="9457" width="10.5546875" style="197" customWidth="1"/>
    <col min="9458" max="9685" width="9.109375" style="197"/>
    <col min="9686" max="9686" width="2" style="197" customWidth="1"/>
    <col min="9687" max="9687" width="28.5546875" style="197" customWidth="1"/>
    <col min="9688" max="9712" width="16.5546875" style="197" customWidth="1"/>
    <col min="9713" max="9713" width="10.5546875" style="197" customWidth="1"/>
    <col min="9714" max="9941" width="9.109375" style="197"/>
    <col min="9942" max="9942" width="2" style="197" customWidth="1"/>
    <col min="9943" max="9943" width="28.5546875" style="197" customWidth="1"/>
    <col min="9944" max="9968" width="16.5546875" style="197" customWidth="1"/>
    <col min="9969" max="9969" width="10.5546875" style="197" customWidth="1"/>
    <col min="9970" max="10197" width="9.109375" style="197"/>
    <col min="10198" max="10198" width="2" style="197" customWidth="1"/>
    <col min="10199" max="10199" width="28.5546875" style="197" customWidth="1"/>
    <col min="10200" max="10224" width="16.5546875" style="197" customWidth="1"/>
    <col min="10225" max="10225" width="10.5546875" style="197" customWidth="1"/>
    <col min="10226" max="10453" width="9.109375" style="197"/>
    <col min="10454" max="10454" width="2" style="197" customWidth="1"/>
    <col min="10455" max="10455" width="28.5546875" style="197" customWidth="1"/>
    <col min="10456" max="10480" width="16.5546875" style="197" customWidth="1"/>
    <col min="10481" max="10481" width="10.5546875" style="197" customWidth="1"/>
    <col min="10482" max="10709" width="9.109375" style="197"/>
    <col min="10710" max="10710" width="2" style="197" customWidth="1"/>
    <col min="10711" max="10711" width="28.5546875" style="197" customWidth="1"/>
    <col min="10712" max="10736" width="16.5546875" style="197" customWidth="1"/>
    <col min="10737" max="10737" width="10.5546875" style="197" customWidth="1"/>
    <col min="10738" max="10965" width="9.109375" style="197"/>
    <col min="10966" max="10966" width="2" style="197" customWidth="1"/>
    <col min="10967" max="10967" width="28.5546875" style="197" customWidth="1"/>
    <col min="10968" max="10992" width="16.5546875" style="197" customWidth="1"/>
    <col min="10993" max="10993" width="10.5546875" style="197" customWidth="1"/>
    <col min="10994" max="11221" width="9.109375" style="197"/>
    <col min="11222" max="11222" width="2" style="197" customWidth="1"/>
    <col min="11223" max="11223" width="28.5546875" style="197" customWidth="1"/>
    <col min="11224" max="11248" width="16.5546875" style="197" customWidth="1"/>
    <col min="11249" max="11249" width="10.5546875" style="197" customWidth="1"/>
    <col min="11250" max="11477" width="9.109375" style="197"/>
    <col min="11478" max="11478" width="2" style="197" customWidth="1"/>
    <col min="11479" max="11479" width="28.5546875" style="197" customWidth="1"/>
    <col min="11480" max="11504" width="16.5546875" style="197" customWidth="1"/>
    <col min="11505" max="11505" width="10.5546875" style="197" customWidth="1"/>
    <col min="11506" max="11733" width="9.109375" style="197"/>
    <col min="11734" max="11734" width="2" style="197" customWidth="1"/>
    <col min="11735" max="11735" width="28.5546875" style="197" customWidth="1"/>
    <col min="11736" max="11760" width="16.5546875" style="197" customWidth="1"/>
    <col min="11761" max="11761" width="10.5546875" style="197" customWidth="1"/>
    <col min="11762" max="11989" width="9.109375" style="197"/>
    <col min="11990" max="11990" width="2" style="197" customWidth="1"/>
    <col min="11991" max="11991" width="28.5546875" style="197" customWidth="1"/>
    <col min="11992" max="12016" width="16.5546875" style="197" customWidth="1"/>
    <col min="12017" max="12017" width="10.5546875" style="197" customWidth="1"/>
    <col min="12018" max="12245" width="9.109375" style="197"/>
    <col min="12246" max="12246" width="2" style="197" customWidth="1"/>
    <col min="12247" max="12247" width="28.5546875" style="197" customWidth="1"/>
    <col min="12248" max="12272" width="16.5546875" style="197" customWidth="1"/>
    <col min="12273" max="12273" width="10.5546875" style="197" customWidth="1"/>
    <col min="12274" max="12501" width="9.109375" style="197"/>
    <col min="12502" max="12502" width="2" style="197" customWidth="1"/>
    <col min="12503" max="12503" width="28.5546875" style="197" customWidth="1"/>
    <col min="12504" max="12528" width="16.5546875" style="197" customWidth="1"/>
    <col min="12529" max="12529" width="10.5546875" style="197" customWidth="1"/>
    <col min="12530" max="12757" width="9.109375" style="197"/>
    <col min="12758" max="12758" width="2" style="197" customWidth="1"/>
    <col min="12759" max="12759" width="28.5546875" style="197" customWidth="1"/>
    <col min="12760" max="12784" width="16.5546875" style="197" customWidth="1"/>
    <col min="12785" max="12785" width="10.5546875" style="197" customWidth="1"/>
    <col min="12786" max="13013" width="9.109375" style="197"/>
    <col min="13014" max="13014" width="2" style="197" customWidth="1"/>
    <col min="13015" max="13015" width="28.5546875" style="197" customWidth="1"/>
    <col min="13016" max="13040" width="16.5546875" style="197" customWidth="1"/>
    <col min="13041" max="13041" width="10.5546875" style="197" customWidth="1"/>
    <col min="13042" max="13269" width="9.109375" style="197"/>
    <col min="13270" max="13270" width="2" style="197" customWidth="1"/>
    <col min="13271" max="13271" width="28.5546875" style="197" customWidth="1"/>
    <col min="13272" max="13296" width="16.5546875" style="197" customWidth="1"/>
    <col min="13297" max="13297" width="10.5546875" style="197" customWidth="1"/>
    <col min="13298" max="13525" width="9.109375" style="197"/>
    <col min="13526" max="13526" width="2" style="197" customWidth="1"/>
    <col min="13527" max="13527" width="28.5546875" style="197" customWidth="1"/>
    <col min="13528" max="13552" width="16.5546875" style="197" customWidth="1"/>
    <col min="13553" max="13553" width="10.5546875" style="197" customWidth="1"/>
    <col min="13554" max="13781" width="9.109375" style="197"/>
    <col min="13782" max="13782" width="2" style="197" customWidth="1"/>
    <col min="13783" max="13783" width="28.5546875" style="197" customWidth="1"/>
    <col min="13784" max="13808" width="16.5546875" style="197" customWidth="1"/>
    <col min="13809" max="13809" width="10.5546875" style="197" customWidth="1"/>
    <col min="13810" max="14037" width="9.109375" style="197"/>
    <col min="14038" max="14038" width="2" style="197" customWidth="1"/>
    <col min="14039" max="14039" width="28.5546875" style="197" customWidth="1"/>
    <col min="14040" max="14064" width="16.5546875" style="197" customWidth="1"/>
    <col min="14065" max="14065" width="10.5546875" style="197" customWidth="1"/>
    <col min="14066" max="14293" width="9.109375" style="197"/>
    <col min="14294" max="14294" width="2" style="197" customWidth="1"/>
    <col min="14295" max="14295" width="28.5546875" style="197" customWidth="1"/>
    <col min="14296" max="14320" width="16.5546875" style="197" customWidth="1"/>
    <col min="14321" max="14321" width="10.5546875" style="197" customWidth="1"/>
    <col min="14322" max="14549" width="9.109375" style="197"/>
    <col min="14550" max="14550" width="2" style="197" customWidth="1"/>
    <col min="14551" max="14551" width="28.5546875" style="197" customWidth="1"/>
    <col min="14552" max="14576" width="16.5546875" style="197" customWidth="1"/>
    <col min="14577" max="14577" width="10.5546875" style="197" customWidth="1"/>
    <col min="14578" max="14805" width="9.109375" style="197"/>
    <col min="14806" max="14806" width="2" style="197" customWidth="1"/>
    <col min="14807" max="14807" width="28.5546875" style="197" customWidth="1"/>
    <col min="14808" max="14832" width="16.5546875" style="197" customWidth="1"/>
    <col min="14833" max="14833" width="10.5546875" style="197" customWidth="1"/>
    <col min="14834" max="15061" width="9.109375" style="197"/>
    <col min="15062" max="15062" width="2" style="197" customWidth="1"/>
    <col min="15063" max="15063" width="28.5546875" style="197" customWidth="1"/>
    <col min="15064" max="15088" width="16.5546875" style="197" customWidth="1"/>
    <col min="15089" max="15089" width="10.5546875" style="197" customWidth="1"/>
    <col min="15090" max="15317" width="9.109375" style="197"/>
    <col min="15318" max="15318" width="2" style="197" customWidth="1"/>
    <col min="15319" max="15319" width="28.5546875" style="197" customWidth="1"/>
    <col min="15320" max="15344" width="16.5546875" style="197" customWidth="1"/>
    <col min="15345" max="15345" width="10.5546875" style="197" customWidth="1"/>
    <col min="15346" max="15573" width="9.109375" style="197"/>
    <col min="15574" max="15574" width="2" style="197" customWidth="1"/>
    <col min="15575" max="15575" width="28.5546875" style="197" customWidth="1"/>
    <col min="15576" max="15600" width="16.5546875" style="197" customWidth="1"/>
    <col min="15601" max="15601" width="10.5546875" style="197" customWidth="1"/>
    <col min="15602" max="15829" width="9.109375" style="197"/>
    <col min="15830" max="15830" width="2" style="197" customWidth="1"/>
    <col min="15831" max="15831" width="28.5546875" style="197" customWidth="1"/>
    <col min="15832" max="15856" width="16.5546875" style="197" customWidth="1"/>
    <col min="15857" max="15857" width="10.5546875" style="197" customWidth="1"/>
    <col min="15858" max="16085" width="9.109375" style="197"/>
    <col min="16086" max="16086" width="2" style="197" customWidth="1"/>
    <col min="16087" max="16087" width="28.5546875" style="197" customWidth="1"/>
    <col min="16088" max="16112" width="16.5546875" style="197" customWidth="1"/>
    <col min="16113" max="16113" width="10.5546875" style="197" customWidth="1"/>
    <col min="16114" max="16384" width="9.109375" style="197"/>
  </cols>
  <sheetData>
    <row r="1" spans="2:5" x14ac:dyDescent="0.25">
      <c r="E1" s="198"/>
    </row>
    <row r="2" spans="2:5" x14ac:dyDescent="0.25">
      <c r="E2" s="198" t="s">
        <v>9</v>
      </c>
    </row>
    <row r="3" spans="2:5" x14ac:dyDescent="0.25">
      <c r="E3" s="198"/>
    </row>
    <row r="5" spans="2:5" x14ac:dyDescent="0.25">
      <c r="B5" s="199" t="s">
        <v>10</v>
      </c>
      <c r="C5" s="270"/>
    </row>
    <row r="6" spans="2:5" x14ac:dyDescent="0.25">
      <c r="B6" s="200" t="s">
        <v>11</v>
      </c>
      <c r="C6" s="271"/>
    </row>
    <row r="7" spans="2:5" x14ac:dyDescent="0.25">
      <c r="B7" s="272"/>
      <c r="C7" s="272"/>
    </row>
    <row r="8" spans="2:5" ht="13.8" x14ac:dyDescent="0.25">
      <c r="B8" s="273" t="s">
        <v>12</v>
      </c>
      <c r="C8" s="274"/>
    </row>
    <row r="9" spans="2:5" x14ac:dyDescent="0.25">
      <c r="B9" s="274"/>
      <c r="C9" s="274"/>
    </row>
    <row r="10" spans="2:5" x14ac:dyDescent="0.25">
      <c r="B10" s="275" t="s">
        <v>13</v>
      </c>
      <c r="C10" s="275" t="s">
        <v>14</v>
      </c>
    </row>
    <row r="11" spans="2:5" x14ac:dyDescent="0.25">
      <c r="B11" s="274"/>
      <c r="C11" s="274"/>
    </row>
    <row r="12" spans="2:5" x14ac:dyDescent="0.25">
      <c r="B12" s="276">
        <v>1</v>
      </c>
      <c r="C12" s="32" t="s">
        <v>15</v>
      </c>
    </row>
    <row r="13" spans="2:5" x14ac:dyDescent="0.25">
      <c r="B13" s="30" t="s">
        <v>16</v>
      </c>
      <c r="C13" s="276" t="s">
        <v>16</v>
      </c>
    </row>
    <row r="14" spans="2:5" x14ac:dyDescent="0.25">
      <c r="B14" s="32"/>
      <c r="C14" s="276"/>
    </row>
    <row r="15" spans="2:5" x14ac:dyDescent="0.25">
      <c r="B15" s="32"/>
      <c r="C15" s="276"/>
    </row>
    <row r="16" spans="2:5" x14ac:dyDescent="0.25">
      <c r="B16" s="32"/>
      <c r="C16" s="276"/>
    </row>
    <row r="17" spans="2:4" x14ac:dyDescent="0.25">
      <c r="B17" s="33">
        <v>99</v>
      </c>
      <c r="C17" s="32" t="s">
        <v>17</v>
      </c>
    </row>
    <row r="18" spans="2:4" x14ac:dyDescent="0.25">
      <c r="C18" s="200"/>
    </row>
    <row r="20" spans="2:4" ht="15" customHeight="1" x14ac:dyDescent="0.25">
      <c r="B20" s="201" t="s">
        <v>18</v>
      </c>
      <c r="C20" s="202"/>
      <c r="D20" s="203"/>
    </row>
    <row r="21" spans="2:4" hidden="1" x14ac:dyDescent="0.25">
      <c r="B21" s="203"/>
      <c r="C21" s="203"/>
      <c r="D21" s="203"/>
    </row>
    <row r="22" spans="2:4" x14ac:dyDescent="0.25">
      <c r="B22" s="204" t="s">
        <v>19</v>
      </c>
      <c r="C22" s="204" t="s">
        <v>20</v>
      </c>
      <c r="D22" s="205" t="s">
        <v>21</v>
      </c>
    </row>
    <row r="24" spans="2:4" ht="12.75" customHeight="1" x14ac:dyDescent="0.25">
      <c r="B24" s="30">
        <v>1130</v>
      </c>
      <c r="C24" s="276">
        <v>1</v>
      </c>
      <c r="D24" s="278" t="s">
        <v>22</v>
      </c>
    </row>
    <row r="25" spans="2:4" x14ac:dyDescent="0.25">
      <c r="B25" s="30">
        <v>1130</v>
      </c>
      <c r="C25" s="276">
        <v>2</v>
      </c>
      <c r="D25" s="278" t="s">
        <v>23</v>
      </c>
    </row>
    <row r="26" spans="2:4" ht="13.5" customHeight="1" x14ac:dyDescent="0.25">
      <c r="B26" s="30">
        <v>1130</v>
      </c>
      <c r="C26" s="276">
        <v>3</v>
      </c>
      <c r="D26" s="278" t="s">
        <v>24</v>
      </c>
    </row>
    <row r="27" spans="2:4" x14ac:dyDescent="0.25">
      <c r="B27" s="30">
        <v>1140</v>
      </c>
      <c r="C27" s="276">
        <v>1</v>
      </c>
      <c r="D27" s="279" t="s">
        <v>25</v>
      </c>
    </row>
    <row r="28" spans="2:4" x14ac:dyDescent="0.25">
      <c r="B28" s="30">
        <v>1140</v>
      </c>
      <c r="C28" s="276">
        <v>2</v>
      </c>
      <c r="D28" s="279" t="s">
        <v>26</v>
      </c>
    </row>
    <row r="29" spans="2:4" x14ac:dyDescent="0.25">
      <c r="B29" s="30" t="s">
        <v>16</v>
      </c>
      <c r="C29" s="277" t="s">
        <v>16</v>
      </c>
      <c r="D29" s="277" t="s">
        <v>16</v>
      </c>
    </row>
    <row r="30" spans="2:4" x14ac:dyDescent="0.25">
      <c r="B30" s="32"/>
      <c r="C30" s="279"/>
      <c r="D30" s="279"/>
    </row>
    <row r="31" spans="2:4" x14ac:dyDescent="0.25">
      <c r="B31" s="32"/>
      <c r="C31" s="279"/>
      <c r="D31" s="279"/>
    </row>
    <row r="32" spans="2:4" x14ac:dyDescent="0.25">
      <c r="B32" s="33">
        <v>9989</v>
      </c>
      <c r="C32" s="277">
        <v>99</v>
      </c>
      <c r="D32" s="265" t="s">
        <v>27</v>
      </c>
    </row>
    <row r="33" spans="2:5" x14ac:dyDescent="0.25">
      <c r="B33" s="30">
        <v>9999</v>
      </c>
      <c r="C33" s="277">
        <v>99</v>
      </c>
      <c r="D33" s="265" t="s">
        <v>28</v>
      </c>
    </row>
    <row r="34" spans="2:5" x14ac:dyDescent="0.25">
      <c r="B34" s="206"/>
    </row>
    <row r="35" spans="2:5" x14ac:dyDescent="0.25">
      <c r="B35" s="207" t="s">
        <v>29</v>
      </c>
    </row>
    <row r="36" spans="2:5" x14ac:dyDescent="0.25">
      <c r="B36" s="206"/>
    </row>
    <row r="37" spans="2:5" ht="12.75" customHeight="1" x14ac:dyDescent="0.25"/>
    <row r="38" spans="2:5" ht="15" customHeight="1" x14ac:dyDescent="0.25">
      <c r="B38" s="201" t="s">
        <v>30</v>
      </c>
      <c r="C38" s="208"/>
    </row>
    <row r="39" spans="2:5" ht="13.8" thickBot="1" x14ac:dyDescent="0.3">
      <c r="B39" s="209"/>
    </row>
    <row r="40" spans="2:5" ht="26.4" x14ac:dyDescent="0.25">
      <c r="B40" s="210" t="s">
        <v>31</v>
      </c>
      <c r="C40" s="211" t="s">
        <v>32</v>
      </c>
      <c r="D40" s="204" t="s">
        <v>33</v>
      </c>
      <c r="E40" s="211" t="s">
        <v>34</v>
      </c>
    </row>
    <row r="42" spans="2:5" x14ac:dyDescent="0.25">
      <c r="B42" s="276">
        <v>1</v>
      </c>
      <c r="C42" s="34">
        <f t="shared" ref="C42:C51" ca="1" si="0">C43-1</f>
        <v>2016</v>
      </c>
      <c r="D42" s="34" t="s">
        <v>35</v>
      </c>
      <c r="E42" s="35" t="s">
        <v>36</v>
      </c>
    </row>
    <row r="43" spans="2:5" x14ac:dyDescent="0.25">
      <c r="B43" s="276">
        <v>2</v>
      </c>
      <c r="C43" s="34">
        <f t="shared" ca="1" si="0"/>
        <v>2017</v>
      </c>
      <c r="D43" s="34" t="s">
        <v>37</v>
      </c>
      <c r="E43" s="35" t="s">
        <v>38</v>
      </c>
    </row>
    <row r="44" spans="2:5" x14ac:dyDescent="0.25">
      <c r="B44" s="276">
        <v>3</v>
      </c>
      <c r="C44" s="34">
        <f t="shared" ca="1" si="0"/>
        <v>2018</v>
      </c>
      <c r="D44" s="34" t="s">
        <v>37</v>
      </c>
      <c r="E44" s="35" t="s">
        <v>39</v>
      </c>
    </row>
    <row r="45" spans="2:5" x14ac:dyDescent="0.25">
      <c r="B45" s="276">
        <v>4</v>
      </c>
      <c r="C45" s="34">
        <f t="shared" ca="1" si="0"/>
        <v>2019</v>
      </c>
      <c r="D45" s="34" t="s">
        <v>37</v>
      </c>
      <c r="E45" s="35" t="s">
        <v>40</v>
      </c>
    </row>
    <row r="46" spans="2:5" x14ac:dyDescent="0.25">
      <c r="B46" s="276">
        <v>5</v>
      </c>
      <c r="C46" s="34">
        <f t="shared" ca="1" si="0"/>
        <v>2020</v>
      </c>
      <c r="D46" s="34" t="s">
        <v>37</v>
      </c>
      <c r="E46" s="35" t="s">
        <v>41</v>
      </c>
    </row>
    <row r="47" spans="2:5" x14ac:dyDescent="0.25">
      <c r="B47" s="276">
        <v>6</v>
      </c>
      <c r="C47" s="34">
        <f t="shared" ca="1" si="0"/>
        <v>2021</v>
      </c>
      <c r="D47" s="34" t="s">
        <v>37</v>
      </c>
      <c r="E47" s="35" t="s">
        <v>42</v>
      </c>
    </row>
    <row r="48" spans="2:5" x14ac:dyDescent="0.25">
      <c r="B48" s="276">
        <v>7</v>
      </c>
      <c r="C48" s="34">
        <f t="shared" ca="1" si="0"/>
        <v>2022</v>
      </c>
      <c r="D48" s="34" t="s">
        <v>37</v>
      </c>
      <c r="E48" s="35" t="s">
        <v>43</v>
      </c>
    </row>
    <row r="49" spans="2:5" x14ac:dyDescent="0.25">
      <c r="B49" s="276">
        <v>8</v>
      </c>
      <c r="C49" s="34">
        <f t="shared" ca="1" si="0"/>
        <v>2023</v>
      </c>
      <c r="D49" s="34" t="s">
        <v>37</v>
      </c>
      <c r="E49" s="35" t="s">
        <v>44</v>
      </c>
    </row>
    <row r="50" spans="2:5" x14ac:dyDescent="0.25">
      <c r="B50" s="276">
        <v>9</v>
      </c>
      <c r="C50" s="34">
        <f t="shared" ca="1" si="0"/>
        <v>2024</v>
      </c>
      <c r="D50" s="34" t="s">
        <v>37</v>
      </c>
      <c r="E50" s="35" t="s">
        <v>45</v>
      </c>
    </row>
    <row r="51" spans="2:5" x14ac:dyDescent="0.25">
      <c r="B51" s="31">
        <v>10</v>
      </c>
      <c r="C51" s="34">
        <f t="shared" ca="1" si="0"/>
        <v>2025</v>
      </c>
      <c r="D51" s="34" t="s">
        <v>37</v>
      </c>
      <c r="E51" s="35" t="s">
        <v>46</v>
      </c>
    </row>
    <row r="52" spans="2:5" x14ac:dyDescent="0.25">
      <c r="B52" s="31">
        <v>11</v>
      </c>
      <c r="C52" s="30">
        <f ca="1">IF(MONTH(TODAY())&lt;3,YEAR(TODAY())-1,YEAR(TODAY()))</f>
        <v>2026</v>
      </c>
      <c r="D52" s="34" t="s">
        <v>37</v>
      </c>
      <c r="E52" s="35" t="s">
        <v>47</v>
      </c>
    </row>
    <row r="53" spans="2:5" x14ac:dyDescent="0.25">
      <c r="B53" s="31">
        <v>99</v>
      </c>
      <c r="C53" s="33" t="s">
        <v>17</v>
      </c>
      <c r="D53" s="34" t="s">
        <v>48</v>
      </c>
      <c r="E53" s="35" t="s">
        <v>17</v>
      </c>
    </row>
  </sheetData>
  <pageMargins left="0.7" right="0.7" top="0.75" bottom="0.75" header="0.3" footer="0.3"/>
  <headerFooter>
    <oddHeader>&amp;R&amp;"Aptos"&amp;10&amp;K000000 Unclassified / Non classifié&amp;1#_x000D_</oddHeader>
  </headerFooter>
  <ignoredErrors>
    <ignoredError sqref="C42:C52" unlocked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8927-D882-43FA-95E9-5117411E5831}">
  <dimension ref="A1:Z33"/>
  <sheetViews>
    <sheetView zoomScale="70" zoomScaleNormal="70" workbookViewId="0">
      <selection activeCell="F10" sqref="F10:M10"/>
    </sheetView>
  </sheetViews>
  <sheetFormatPr defaultColWidth="11.44140625" defaultRowHeight="13.2" x14ac:dyDescent="0.25"/>
  <cols>
    <col min="1" max="1" width="8.88671875" style="36" customWidth="1"/>
    <col min="2" max="2" width="9.6640625" style="36" customWidth="1"/>
    <col min="3" max="3" width="14.5546875" style="36" customWidth="1"/>
    <col min="4" max="4" width="12.33203125" style="36" customWidth="1"/>
    <col min="5" max="5" width="14.5546875" style="36" customWidth="1"/>
    <col min="6" max="6" width="18.5546875" style="36" customWidth="1"/>
    <col min="7" max="9" width="12.6640625" style="36" customWidth="1"/>
    <col min="10" max="11" width="15.6640625" style="36" customWidth="1"/>
    <col min="12" max="12" width="14" style="36" customWidth="1"/>
    <col min="13" max="13" width="19" style="36" customWidth="1"/>
    <col min="14" max="15" width="13.44140625" style="36" customWidth="1"/>
    <col min="16" max="17" width="11.6640625" style="36" customWidth="1"/>
    <col min="18" max="19" width="14" style="36" customWidth="1"/>
    <col min="20" max="21" width="11.6640625" style="36" customWidth="1"/>
    <col min="22" max="16384" width="11.44140625" style="36"/>
  </cols>
  <sheetData>
    <row r="1" spans="1:26" ht="27" customHeight="1" x14ac:dyDescent="0.25"/>
    <row r="2" spans="1:26" s="39" customFormat="1" ht="34.950000000000003" customHeight="1" x14ac:dyDescent="0.25">
      <c r="A2" s="37" t="s">
        <v>49</v>
      </c>
      <c r="B2" s="37"/>
      <c r="C2" s="38"/>
      <c r="P2" s="36"/>
      <c r="Q2" s="36"/>
      <c r="R2" s="36"/>
    </row>
    <row r="3" spans="1:26" s="39" customFormat="1" ht="24" customHeight="1" x14ac:dyDescent="0.25">
      <c r="A3" s="40" t="s">
        <v>50</v>
      </c>
      <c r="B3" s="40"/>
      <c r="C3" s="38"/>
      <c r="P3" s="36"/>
      <c r="Q3" s="36"/>
      <c r="R3" s="36"/>
    </row>
    <row r="4" spans="1:26" s="39" customFormat="1" ht="22.35" customHeight="1" x14ac:dyDescent="0.3">
      <c r="A4" s="40"/>
      <c r="B4" s="40"/>
      <c r="C4" s="41" t="s">
        <v>51</v>
      </c>
      <c r="D4" s="42"/>
      <c r="E4" s="42"/>
      <c r="F4" s="42"/>
      <c r="G4" s="319" t="s">
        <v>28</v>
      </c>
      <c r="H4" s="320"/>
      <c r="I4" s="320"/>
      <c r="J4" s="320"/>
      <c r="R4" s="36"/>
      <c r="S4" s="36"/>
      <c r="T4" s="36"/>
      <c r="Z4" s="187"/>
    </row>
    <row r="5" spans="1:26" s="39" customFormat="1" ht="22.35" customHeight="1" x14ac:dyDescent="0.3">
      <c r="C5" s="41" t="s">
        <v>52</v>
      </c>
      <c r="D5" s="42"/>
      <c r="E5" s="42"/>
      <c r="F5" s="42"/>
      <c r="G5" s="319" t="s">
        <v>17</v>
      </c>
      <c r="H5" s="320"/>
      <c r="I5" s="320"/>
      <c r="J5" s="320"/>
      <c r="R5" s="36"/>
      <c r="S5" s="36"/>
      <c r="T5" s="36"/>
      <c r="Z5" s="187"/>
    </row>
    <row r="6" spans="1:26" s="39" customFormat="1" ht="22.35" customHeight="1" x14ac:dyDescent="0.3">
      <c r="C6" s="41" t="s">
        <v>53</v>
      </c>
      <c r="D6" s="42"/>
      <c r="E6" s="42"/>
      <c r="F6" s="42"/>
      <c r="G6" s="319" t="s">
        <v>54</v>
      </c>
      <c r="H6" s="320"/>
      <c r="I6" s="320"/>
      <c r="J6" s="320"/>
      <c r="R6" s="36"/>
      <c r="S6" s="36"/>
      <c r="T6" s="36"/>
      <c r="Z6" s="187"/>
    </row>
    <row r="7" spans="1:26" s="39" customFormat="1" ht="22.35" customHeight="1" x14ac:dyDescent="0.3">
      <c r="C7" s="41" t="s">
        <v>55</v>
      </c>
      <c r="D7" s="42"/>
      <c r="E7" s="42"/>
      <c r="F7" s="42"/>
      <c r="G7" s="319" t="s">
        <v>17</v>
      </c>
      <c r="H7" s="320"/>
      <c r="I7" s="320"/>
      <c r="J7" s="320"/>
      <c r="R7" s="36"/>
      <c r="S7" s="36"/>
      <c r="T7" s="36"/>
      <c r="Z7" s="187"/>
    </row>
    <row r="8" spans="1:26" s="39" customFormat="1" ht="22.35" customHeight="1" x14ac:dyDescent="0.3">
      <c r="C8" s="41" t="s">
        <v>56</v>
      </c>
      <c r="D8" s="42"/>
      <c r="E8" s="42"/>
      <c r="F8" s="42"/>
      <c r="G8" s="319" t="s">
        <v>17</v>
      </c>
      <c r="H8" s="320"/>
      <c r="I8" s="320"/>
      <c r="J8" s="320"/>
      <c r="R8" s="36"/>
      <c r="S8" s="36"/>
      <c r="T8" s="36"/>
      <c r="Z8" s="187"/>
    </row>
    <row r="9" spans="1:26" s="39" customFormat="1" ht="22.2" customHeight="1" thickBot="1" x14ac:dyDescent="0.35">
      <c r="C9" s="42"/>
      <c r="D9" s="42"/>
      <c r="E9" s="42"/>
      <c r="F9" s="42"/>
      <c r="G9" s="42"/>
      <c r="H9" s="42"/>
      <c r="I9" s="42"/>
      <c r="J9" s="44"/>
      <c r="K9" s="44"/>
    </row>
    <row r="10" spans="1:26" s="39" customFormat="1" ht="41.25" customHeight="1" thickTop="1" thickBot="1" x14ac:dyDescent="0.3">
      <c r="A10" s="45"/>
      <c r="B10" s="45"/>
      <c r="C10" s="45"/>
      <c r="D10" s="344" t="s">
        <v>57</v>
      </c>
      <c r="E10" s="345"/>
      <c r="F10" s="346" t="s">
        <v>58</v>
      </c>
      <c r="G10" s="347"/>
      <c r="H10" s="347"/>
      <c r="I10" s="347"/>
      <c r="J10" s="347"/>
      <c r="K10" s="347"/>
      <c r="L10" s="347"/>
      <c r="M10" s="348"/>
      <c r="N10" s="325" t="s">
        <v>59</v>
      </c>
      <c r="O10" s="325"/>
      <c r="P10" s="326" t="s">
        <v>60</v>
      </c>
      <c r="Q10" s="327"/>
      <c r="R10" s="325" t="s">
        <v>61</v>
      </c>
      <c r="S10" s="328"/>
    </row>
    <row r="11" spans="1:26" s="39" customFormat="1" ht="28.2" customHeight="1" thickTop="1" x14ac:dyDescent="0.25">
      <c r="A11" s="329" t="s">
        <v>62</v>
      </c>
      <c r="B11" s="332" t="s">
        <v>63</v>
      </c>
      <c r="C11" s="335" t="s">
        <v>64</v>
      </c>
      <c r="D11" s="337" t="str">
        <f>CONCATENATE("Exercice en cours (",+C25,")")</f>
        <v>Exercice en cours (XXXX)</v>
      </c>
      <c r="E11" s="339" t="str">
        <f>CONCATENATE("Sinistres cumulatifs (",+C25," et antérieurs)")</f>
        <v>Sinistres cumulatifs (XXXX et antérieurs)</v>
      </c>
      <c r="F11" s="341" t="s">
        <v>65</v>
      </c>
      <c r="G11" s="343" t="s">
        <v>66</v>
      </c>
      <c r="H11" s="343"/>
      <c r="I11" s="343"/>
      <c r="J11" s="357" t="s">
        <v>67</v>
      </c>
      <c r="K11" s="359" t="s">
        <v>68</v>
      </c>
      <c r="L11" s="359"/>
      <c r="M11" s="349" t="s">
        <v>69</v>
      </c>
      <c r="N11" s="360" t="s">
        <v>70</v>
      </c>
      <c r="O11" s="362" t="s">
        <v>71</v>
      </c>
      <c r="P11" s="355" t="s">
        <v>72</v>
      </c>
      <c r="Q11" s="349" t="s">
        <v>73</v>
      </c>
      <c r="R11" s="351" t="s">
        <v>74</v>
      </c>
      <c r="S11" s="353" t="s">
        <v>75</v>
      </c>
    </row>
    <row r="12" spans="1:26" s="39" customFormat="1" ht="61.2" customHeight="1" x14ac:dyDescent="0.25">
      <c r="A12" s="330"/>
      <c r="B12" s="333"/>
      <c r="C12" s="336"/>
      <c r="D12" s="338"/>
      <c r="E12" s="340"/>
      <c r="F12" s="342"/>
      <c r="G12" s="46" t="s">
        <v>76</v>
      </c>
      <c r="H12" s="46" t="s">
        <v>77</v>
      </c>
      <c r="I12" s="46" t="s">
        <v>17</v>
      </c>
      <c r="J12" s="358"/>
      <c r="K12" s="47" t="s">
        <v>78</v>
      </c>
      <c r="L12" s="48" t="s">
        <v>79</v>
      </c>
      <c r="M12" s="350"/>
      <c r="N12" s="361"/>
      <c r="O12" s="363"/>
      <c r="P12" s="356"/>
      <c r="Q12" s="350"/>
      <c r="R12" s="352"/>
      <c r="S12" s="354"/>
    </row>
    <row r="13" spans="1:26" s="57" customFormat="1" ht="32.4" customHeight="1" x14ac:dyDescent="0.25">
      <c r="A13" s="330"/>
      <c r="B13" s="333"/>
      <c r="C13" s="49" t="s">
        <v>80</v>
      </c>
      <c r="D13" s="50" t="s">
        <v>81</v>
      </c>
      <c r="E13" s="51" t="s">
        <v>82</v>
      </c>
      <c r="F13" s="50" t="s">
        <v>83</v>
      </c>
      <c r="G13" s="52" t="s">
        <v>84</v>
      </c>
      <c r="H13" s="52" t="s">
        <v>85</v>
      </c>
      <c r="I13" s="52" t="s">
        <v>86</v>
      </c>
      <c r="J13" s="52" t="s">
        <v>87</v>
      </c>
      <c r="K13" s="53" t="s">
        <v>88</v>
      </c>
      <c r="L13" s="54" t="s">
        <v>89</v>
      </c>
      <c r="M13" s="51" t="s">
        <v>90</v>
      </c>
      <c r="N13" s="55" t="s">
        <v>91</v>
      </c>
      <c r="O13" s="54" t="s">
        <v>92</v>
      </c>
      <c r="P13" s="50" t="s">
        <v>93</v>
      </c>
      <c r="Q13" s="51" t="s">
        <v>94</v>
      </c>
      <c r="R13" s="55" t="s">
        <v>95</v>
      </c>
      <c r="S13" s="56" t="s">
        <v>96</v>
      </c>
    </row>
    <row r="14" spans="1:26" s="57" customFormat="1" ht="19.95" customHeight="1" thickBot="1" x14ac:dyDescent="0.3">
      <c r="A14" s="331"/>
      <c r="B14" s="334"/>
      <c r="C14" s="58"/>
      <c r="D14" s="59" t="s">
        <v>97</v>
      </c>
      <c r="E14" s="60" t="s">
        <v>98</v>
      </c>
      <c r="F14" s="59" t="s">
        <v>99</v>
      </c>
      <c r="G14" s="61" t="s">
        <v>100</v>
      </c>
      <c r="H14" s="61" t="s">
        <v>101</v>
      </c>
      <c r="I14" s="61" t="s">
        <v>102</v>
      </c>
      <c r="J14" s="61" t="s">
        <v>103</v>
      </c>
      <c r="K14" s="61" t="s">
        <v>104</v>
      </c>
      <c r="L14" s="61" t="s">
        <v>105</v>
      </c>
      <c r="M14" s="60" t="s">
        <v>106</v>
      </c>
      <c r="N14" s="62" t="s">
        <v>107</v>
      </c>
      <c r="O14" s="63" t="s">
        <v>108</v>
      </c>
      <c r="P14" s="59" t="s">
        <v>109</v>
      </c>
      <c r="Q14" s="60" t="s">
        <v>110</v>
      </c>
      <c r="R14" s="62" t="s">
        <v>111</v>
      </c>
      <c r="S14" s="64" t="s">
        <v>112</v>
      </c>
    </row>
    <row r="15" spans="1:26" s="39" customFormat="1" ht="22.5" customHeight="1" x14ac:dyDescent="0.25">
      <c r="A15" s="65">
        <v>1</v>
      </c>
      <c r="B15" s="66" t="s">
        <v>113</v>
      </c>
      <c r="C15" s="67" t="s">
        <v>114</v>
      </c>
      <c r="D15" s="68"/>
      <c r="E15" s="188"/>
      <c r="F15" s="189"/>
      <c r="G15" s="69"/>
      <c r="H15" s="69"/>
      <c r="I15" s="69"/>
      <c r="J15" s="69"/>
      <c r="K15" s="69"/>
      <c r="L15" s="69"/>
      <c r="M15" s="70"/>
      <c r="N15" s="190"/>
      <c r="O15" s="191"/>
      <c r="P15" s="189"/>
      <c r="Q15" s="192"/>
      <c r="R15" s="71"/>
      <c r="S15" s="193"/>
    </row>
    <row r="16" spans="1:26" s="39" customFormat="1" ht="22.5" customHeight="1" x14ac:dyDescent="0.25">
      <c r="A16" s="72">
        <v>2</v>
      </c>
      <c r="B16" s="66" t="s">
        <v>115</v>
      </c>
      <c r="C16" s="73" t="s">
        <v>116</v>
      </c>
      <c r="D16" s="74"/>
      <c r="E16" s="75"/>
      <c r="F16" s="212"/>
      <c r="G16" s="76"/>
      <c r="H16" s="76"/>
      <c r="I16" s="76"/>
      <c r="J16" s="76"/>
      <c r="K16" s="77"/>
      <c r="L16" s="76"/>
      <c r="M16" s="78"/>
      <c r="N16" s="79"/>
      <c r="O16" s="80"/>
      <c r="P16" s="213"/>
      <c r="Q16" s="214"/>
      <c r="R16" s="79"/>
      <c r="S16" s="215"/>
    </row>
    <row r="17" spans="1:19" s="39" customFormat="1" ht="24" customHeight="1" x14ac:dyDescent="0.25">
      <c r="A17" s="72">
        <v>3</v>
      </c>
      <c r="B17" s="66" t="s">
        <v>117</v>
      </c>
      <c r="C17" s="73" t="s">
        <v>118</v>
      </c>
      <c r="D17" s="74"/>
      <c r="E17" s="75"/>
      <c r="F17" s="212"/>
      <c r="G17" s="76"/>
      <c r="H17" s="76"/>
      <c r="I17" s="76"/>
      <c r="J17" s="76"/>
      <c r="K17" s="77"/>
      <c r="L17" s="76"/>
      <c r="M17" s="78"/>
      <c r="N17" s="79"/>
      <c r="O17" s="80"/>
      <c r="P17" s="213"/>
      <c r="Q17" s="214"/>
      <c r="R17" s="79"/>
      <c r="S17" s="215"/>
    </row>
    <row r="18" spans="1:19" s="39" customFormat="1" ht="24" customHeight="1" x14ac:dyDescent="0.25">
      <c r="A18" s="72">
        <v>4</v>
      </c>
      <c r="B18" s="66" t="s">
        <v>119</v>
      </c>
      <c r="C18" s="73" t="s">
        <v>120</v>
      </c>
      <c r="D18" s="74"/>
      <c r="E18" s="75"/>
      <c r="F18" s="212"/>
      <c r="G18" s="76"/>
      <c r="H18" s="76"/>
      <c r="I18" s="76"/>
      <c r="J18" s="76"/>
      <c r="K18" s="77"/>
      <c r="L18" s="76"/>
      <c r="M18" s="78"/>
      <c r="N18" s="79"/>
      <c r="O18" s="80"/>
      <c r="P18" s="213"/>
      <c r="Q18" s="214"/>
      <c r="R18" s="79"/>
      <c r="S18" s="215"/>
    </row>
    <row r="19" spans="1:19" s="39" customFormat="1" ht="24" customHeight="1" x14ac:dyDescent="0.25">
      <c r="A19" s="72">
        <v>5</v>
      </c>
      <c r="B19" s="66" t="s">
        <v>121</v>
      </c>
      <c r="C19" s="73" t="s">
        <v>122</v>
      </c>
      <c r="D19" s="74"/>
      <c r="E19" s="75"/>
      <c r="F19" s="212"/>
      <c r="G19" s="76"/>
      <c r="H19" s="76"/>
      <c r="I19" s="76"/>
      <c r="J19" s="76"/>
      <c r="K19" s="77"/>
      <c r="L19" s="76"/>
      <c r="M19" s="78"/>
      <c r="N19" s="79"/>
      <c r="O19" s="80"/>
      <c r="P19" s="213"/>
      <c r="Q19" s="214"/>
      <c r="R19" s="79"/>
      <c r="S19" s="215"/>
    </row>
    <row r="20" spans="1:19" s="39" customFormat="1" ht="24" customHeight="1" x14ac:dyDescent="0.25">
      <c r="A20" s="72">
        <v>6</v>
      </c>
      <c r="B20" s="66" t="s">
        <v>123</v>
      </c>
      <c r="C20" s="73" t="s">
        <v>124</v>
      </c>
      <c r="D20" s="74"/>
      <c r="E20" s="75"/>
      <c r="F20" s="212"/>
      <c r="G20" s="76"/>
      <c r="H20" s="76"/>
      <c r="I20" s="76"/>
      <c r="J20" s="76"/>
      <c r="K20" s="77"/>
      <c r="L20" s="76"/>
      <c r="M20" s="78"/>
      <c r="N20" s="79"/>
      <c r="O20" s="80"/>
      <c r="P20" s="213"/>
      <c r="Q20" s="214"/>
      <c r="R20" s="79"/>
      <c r="S20" s="215"/>
    </row>
    <row r="21" spans="1:19" s="39" customFormat="1" ht="24" customHeight="1" x14ac:dyDescent="0.25">
      <c r="A21" s="72">
        <v>7</v>
      </c>
      <c r="B21" s="66" t="s">
        <v>125</v>
      </c>
      <c r="C21" s="73" t="s">
        <v>126</v>
      </c>
      <c r="D21" s="74"/>
      <c r="E21" s="75"/>
      <c r="F21" s="212"/>
      <c r="G21" s="76"/>
      <c r="H21" s="76"/>
      <c r="I21" s="76"/>
      <c r="J21" s="76"/>
      <c r="K21" s="77"/>
      <c r="L21" s="76"/>
      <c r="M21" s="78"/>
      <c r="N21" s="79"/>
      <c r="O21" s="80"/>
      <c r="P21" s="213"/>
      <c r="Q21" s="214"/>
      <c r="R21" s="79"/>
      <c r="S21" s="215"/>
    </row>
    <row r="22" spans="1:19" s="39" customFormat="1" ht="24" customHeight="1" x14ac:dyDescent="0.25">
      <c r="A22" s="72">
        <v>8</v>
      </c>
      <c r="B22" s="66" t="s">
        <v>127</v>
      </c>
      <c r="C22" s="73" t="s">
        <v>128</v>
      </c>
      <c r="D22" s="74"/>
      <c r="E22" s="75"/>
      <c r="F22" s="212"/>
      <c r="G22" s="76"/>
      <c r="H22" s="76"/>
      <c r="I22" s="76"/>
      <c r="J22" s="76"/>
      <c r="K22" s="77"/>
      <c r="L22" s="76"/>
      <c r="M22" s="78"/>
      <c r="N22" s="79"/>
      <c r="O22" s="80"/>
      <c r="P22" s="213"/>
      <c r="Q22" s="214"/>
      <c r="R22" s="79"/>
      <c r="S22" s="215"/>
    </row>
    <row r="23" spans="1:19" s="39" customFormat="1" ht="24" customHeight="1" x14ac:dyDescent="0.25">
      <c r="A23" s="72">
        <v>9</v>
      </c>
      <c r="B23" s="66" t="s">
        <v>129</v>
      </c>
      <c r="C23" s="73" t="s">
        <v>130</v>
      </c>
      <c r="D23" s="74"/>
      <c r="E23" s="75"/>
      <c r="F23" s="212"/>
      <c r="G23" s="76"/>
      <c r="H23" s="76"/>
      <c r="I23" s="76"/>
      <c r="J23" s="76"/>
      <c r="K23" s="77"/>
      <c r="L23" s="76"/>
      <c r="M23" s="78"/>
      <c r="N23" s="79"/>
      <c r="O23" s="80"/>
      <c r="P23" s="213"/>
      <c r="Q23" s="214"/>
      <c r="R23" s="79"/>
      <c r="S23" s="215"/>
    </row>
    <row r="24" spans="1:19" s="39" customFormat="1" ht="24" customHeight="1" x14ac:dyDescent="0.25">
      <c r="A24" s="72">
        <v>10</v>
      </c>
      <c r="B24" s="66" t="s">
        <v>131</v>
      </c>
      <c r="C24" s="73" t="s">
        <v>132</v>
      </c>
      <c r="D24" s="74"/>
      <c r="E24" s="75"/>
      <c r="F24" s="212"/>
      <c r="G24" s="76"/>
      <c r="H24" s="76"/>
      <c r="I24" s="76"/>
      <c r="J24" s="76"/>
      <c r="K24" s="77"/>
      <c r="L24" s="76"/>
      <c r="M24" s="78"/>
      <c r="N24" s="79"/>
      <c r="O24" s="80"/>
      <c r="P24" s="213"/>
      <c r="Q24" s="214"/>
      <c r="R24" s="79"/>
      <c r="S24" s="215"/>
    </row>
    <row r="25" spans="1:19" s="39" customFormat="1" ht="24" customHeight="1" thickBot="1" x14ac:dyDescent="0.3">
      <c r="A25" s="81">
        <v>11</v>
      </c>
      <c r="B25" s="66" t="s">
        <v>133</v>
      </c>
      <c r="C25" s="82" t="s">
        <v>134</v>
      </c>
      <c r="D25" s="83"/>
      <c r="E25" s="84"/>
      <c r="F25" s="216"/>
      <c r="G25" s="85"/>
      <c r="H25" s="85"/>
      <c r="I25" s="85"/>
      <c r="J25" s="85"/>
      <c r="K25" s="86"/>
      <c r="L25" s="85"/>
      <c r="M25" s="87"/>
      <c r="N25" s="88"/>
      <c r="O25" s="89"/>
      <c r="P25" s="194"/>
      <c r="Q25" s="217"/>
      <c r="R25" s="194"/>
      <c r="S25" s="195"/>
    </row>
    <row r="26" spans="1:19" s="39" customFormat="1" ht="24" customHeight="1" thickTop="1" thickBot="1" x14ac:dyDescent="0.3">
      <c r="A26" s="90">
        <v>12</v>
      </c>
      <c r="B26" s="91">
        <v>99</v>
      </c>
      <c r="C26" s="92" t="s">
        <v>17</v>
      </c>
      <c r="D26" s="93"/>
      <c r="E26" s="94"/>
      <c r="F26" s="196"/>
      <c r="G26" s="95"/>
      <c r="H26" s="95"/>
      <c r="I26" s="95"/>
      <c r="J26" s="95"/>
      <c r="K26" s="96"/>
      <c r="L26" s="96"/>
      <c r="M26" s="97"/>
      <c r="N26" s="98"/>
      <c r="O26" s="99"/>
      <c r="P26" s="218"/>
      <c r="Q26" s="219"/>
      <c r="R26" s="98"/>
      <c r="S26" s="220"/>
    </row>
    <row r="27" spans="1:19" s="39" customFormat="1" ht="24" customHeight="1" thickBot="1" x14ac:dyDescent="0.3">
      <c r="A27" s="321" t="s">
        <v>135</v>
      </c>
      <c r="B27" s="322"/>
      <c r="C27" s="322"/>
      <c r="D27" s="322"/>
      <c r="E27" s="322"/>
      <c r="F27" s="322"/>
      <c r="G27" s="323"/>
      <c r="H27" s="323"/>
      <c r="I27" s="323"/>
      <c r="J27" s="323"/>
      <c r="K27" s="323"/>
      <c r="L27" s="323"/>
      <c r="M27" s="324"/>
      <c r="Q27" s="100"/>
      <c r="R27" s="26"/>
      <c r="S27" s="101"/>
    </row>
    <row r="28" spans="1:19" s="39" customFormat="1" ht="24" customHeight="1" x14ac:dyDescent="0.25">
      <c r="A28" s="102">
        <v>13</v>
      </c>
      <c r="B28" s="103"/>
      <c r="C28" s="104" t="s">
        <v>136</v>
      </c>
      <c r="D28" s="105"/>
      <c r="E28" s="106"/>
      <c r="F28" s="106"/>
      <c r="G28" s="106"/>
      <c r="H28" s="106"/>
      <c r="I28" s="106"/>
      <c r="J28" s="106"/>
      <c r="K28" s="106"/>
      <c r="L28" s="107" t="s">
        <v>137</v>
      </c>
      <c r="M28" s="108"/>
    </row>
    <row r="29" spans="1:19" s="39" customFormat="1" ht="24" customHeight="1" x14ac:dyDescent="0.25">
      <c r="A29" s="109">
        <v>14</v>
      </c>
      <c r="B29" s="110"/>
      <c r="C29" s="111" t="s">
        <v>138</v>
      </c>
      <c r="D29" s="112"/>
      <c r="E29" s="113"/>
      <c r="F29" s="113"/>
      <c r="G29" s="113"/>
      <c r="H29" s="113"/>
      <c r="I29" s="113"/>
      <c r="J29" s="113"/>
      <c r="K29" s="113"/>
      <c r="L29" s="114" t="s">
        <v>139</v>
      </c>
      <c r="M29" s="115"/>
    </row>
    <row r="30" spans="1:19" s="39" customFormat="1" ht="24" customHeight="1" thickBot="1" x14ac:dyDescent="0.3">
      <c r="A30" s="116">
        <v>15</v>
      </c>
      <c r="B30" s="117"/>
      <c r="C30" s="118" t="s">
        <v>140</v>
      </c>
      <c r="D30" s="119"/>
      <c r="E30" s="120"/>
      <c r="F30" s="120"/>
      <c r="G30" s="120"/>
      <c r="H30" s="120"/>
      <c r="I30" s="120"/>
      <c r="J30" s="120"/>
      <c r="K30" s="120"/>
      <c r="L30" s="121" t="s">
        <v>141</v>
      </c>
      <c r="M30" s="122"/>
    </row>
    <row r="31" spans="1:19" ht="24" customHeight="1" thickTop="1" thickBot="1" x14ac:dyDescent="0.3">
      <c r="A31" s="123">
        <v>16</v>
      </c>
      <c r="B31" s="124"/>
      <c r="C31" s="125" t="s">
        <v>142</v>
      </c>
      <c r="D31" s="126"/>
      <c r="E31" s="127"/>
      <c r="F31" s="127"/>
      <c r="G31" s="127"/>
      <c r="H31" s="127"/>
      <c r="I31" s="127"/>
      <c r="J31" s="127"/>
      <c r="K31" s="127"/>
      <c r="L31" s="128" t="s">
        <v>143</v>
      </c>
      <c r="M31" s="129"/>
    </row>
    <row r="32" spans="1:19" ht="24" customHeight="1" thickTop="1" x14ac:dyDescent="0.25">
      <c r="A32" s="39" t="s">
        <v>144</v>
      </c>
      <c r="B32" s="39"/>
    </row>
    <row r="33" spans="1:2" x14ac:dyDescent="0.25">
      <c r="A33" s="39"/>
      <c r="B33" s="39"/>
    </row>
  </sheetData>
  <mergeCells count="27">
    <mergeCell ref="P11:P12"/>
    <mergeCell ref="J11:J12"/>
    <mergeCell ref="K11:L11"/>
    <mergeCell ref="M11:M12"/>
    <mergeCell ref="N11:N12"/>
    <mergeCell ref="O11:O12"/>
    <mergeCell ref="A27:M27"/>
    <mergeCell ref="N10:O10"/>
    <mergeCell ref="P10:Q10"/>
    <mergeCell ref="R10:S10"/>
    <mergeCell ref="A11:A14"/>
    <mergeCell ref="B11:B14"/>
    <mergeCell ref="C11:C12"/>
    <mergeCell ref="D11:D12"/>
    <mergeCell ref="E11:E12"/>
    <mergeCell ref="F11:F12"/>
    <mergeCell ref="G11:I11"/>
    <mergeCell ref="D10:E10"/>
    <mergeCell ref="F10:M10"/>
    <mergeCell ref="Q11:Q12"/>
    <mergeCell ref="R11:R12"/>
    <mergeCell ref="S11:S12"/>
    <mergeCell ref="G4:J4"/>
    <mergeCell ref="G5:J5"/>
    <mergeCell ref="G6:J6"/>
    <mergeCell ref="G7:J7"/>
    <mergeCell ref="G8:J8"/>
  </mergeCells>
  <dataValidations count="1">
    <dataValidation type="list" allowBlank="1" showInputMessage="1" showErrorMessage="1" sqref="G6:J6" xr:uid="{A90E89B0-1FF9-424B-B435-B107AFFCEBCB}">
      <formula1>"Année de survenance, Année de souscription"</formula1>
    </dataValidation>
  </dataValidations>
  <pageMargins left="0.7" right="0.7" top="0.75" bottom="0.75" header="0.3" footer="0.3"/>
  <headerFooter>
    <oddHeader>&amp;R&amp;"Aptos"&amp;10&amp;K000000 Unclassified / Non classifié&amp;1#_x000D_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D8DE-5C5E-4D8C-8730-C55CB1C27047}">
  <dimension ref="A1:Z33"/>
  <sheetViews>
    <sheetView topLeftCell="D1" zoomScale="70" zoomScaleNormal="70" workbookViewId="0">
      <selection activeCell="G6" sqref="G6:J6"/>
    </sheetView>
  </sheetViews>
  <sheetFormatPr defaultColWidth="11.44140625" defaultRowHeight="13.2" x14ac:dyDescent="0.25"/>
  <cols>
    <col min="1" max="1" width="10.5546875" style="36" customWidth="1"/>
    <col min="2" max="2" width="10.6640625" style="36" customWidth="1"/>
    <col min="3" max="3" width="15.109375" style="36" customWidth="1"/>
    <col min="4" max="4" width="12.5546875" style="36" customWidth="1"/>
    <col min="5" max="5" width="13.109375" style="36" customWidth="1"/>
    <col min="6" max="6" width="18.33203125" style="36" customWidth="1"/>
    <col min="7" max="9" width="12.6640625" style="36" customWidth="1"/>
    <col min="10" max="10" width="16.109375" style="36" customWidth="1"/>
    <col min="11" max="11" width="14.6640625" style="36" customWidth="1"/>
    <col min="12" max="12" width="13.44140625" style="36" customWidth="1"/>
    <col min="13" max="13" width="16.88671875" style="36" customWidth="1"/>
    <col min="14" max="14" width="15.5546875" style="36" customWidth="1"/>
    <col min="15" max="15" width="15" style="36" customWidth="1"/>
    <col min="16" max="16" width="13.109375" style="36" customWidth="1"/>
    <col min="17" max="17" width="14" style="36" customWidth="1"/>
    <col min="18" max="18" width="15" style="36" customWidth="1"/>
    <col min="19" max="19" width="15.5546875" style="36" customWidth="1"/>
    <col min="20" max="21" width="11.6640625" style="36" customWidth="1"/>
    <col min="22" max="16384" width="11.44140625" style="36"/>
  </cols>
  <sheetData>
    <row r="1" spans="1:26" ht="27" customHeight="1" x14ac:dyDescent="0.25"/>
    <row r="2" spans="1:26" s="39" customFormat="1" ht="34.950000000000003" customHeight="1" x14ac:dyDescent="0.25">
      <c r="A2" s="37" t="s">
        <v>49</v>
      </c>
      <c r="B2" s="37"/>
      <c r="C2" s="38"/>
      <c r="P2" s="36"/>
      <c r="Q2" s="36"/>
      <c r="R2" s="36"/>
    </row>
    <row r="3" spans="1:26" s="39" customFormat="1" ht="24" customHeight="1" x14ac:dyDescent="0.25">
      <c r="A3" s="40" t="s">
        <v>145</v>
      </c>
      <c r="B3" s="40"/>
      <c r="C3" s="38"/>
      <c r="P3" s="36"/>
      <c r="Q3" s="36"/>
      <c r="R3" s="36"/>
    </row>
    <row r="4" spans="1:26" s="39" customFormat="1" ht="22.35" customHeight="1" x14ac:dyDescent="0.3">
      <c r="A4" s="40"/>
      <c r="B4" s="40"/>
      <c r="C4" s="41" t="s">
        <v>51</v>
      </c>
      <c r="D4" s="42"/>
      <c r="E4" s="42"/>
      <c r="F4" s="42"/>
      <c r="G4" s="319" t="s">
        <v>27</v>
      </c>
      <c r="H4" s="320"/>
      <c r="I4" s="320"/>
      <c r="J4" s="320"/>
      <c r="R4" s="36"/>
      <c r="S4" s="36"/>
      <c r="T4" s="36"/>
      <c r="Z4" s="187"/>
    </row>
    <row r="5" spans="1:26" s="39" customFormat="1" ht="22.35" customHeight="1" x14ac:dyDescent="0.3">
      <c r="C5" s="41" t="s">
        <v>52</v>
      </c>
      <c r="D5" s="42"/>
      <c r="E5" s="42"/>
      <c r="F5" s="42"/>
      <c r="G5" s="319" t="s">
        <v>17</v>
      </c>
      <c r="H5" s="320"/>
      <c r="I5" s="320"/>
      <c r="J5" s="320"/>
      <c r="R5" s="36"/>
      <c r="S5" s="36"/>
      <c r="T5" s="36"/>
      <c r="Z5" s="187"/>
    </row>
    <row r="6" spans="1:26" s="39" customFormat="1" ht="22.35" customHeight="1" x14ac:dyDescent="0.3">
      <c r="C6" s="41" t="s">
        <v>53</v>
      </c>
      <c r="D6" s="42"/>
      <c r="E6" s="42"/>
      <c r="F6" s="42"/>
      <c r="G6" s="319" t="s">
        <v>54</v>
      </c>
      <c r="H6" s="320"/>
      <c r="I6" s="320"/>
      <c r="J6" s="320"/>
      <c r="R6" s="36"/>
      <c r="S6" s="36"/>
      <c r="T6" s="36"/>
      <c r="Z6" s="187"/>
    </row>
    <row r="7" spans="1:26" s="39" customFormat="1" ht="22.35" customHeight="1" x14ac:dyDescent="0.3">
      <c r="C7" s="41" t="s">
        <v>146</v>
      </c>
      <c r="D7" s="42"/>
      <c r="E7" s="42"/>
      <c r="F7" s="42"/>
      <c r="G7" s="319" t="s">
        <v>17</v>
      </c>
      <c r="H7" s="320"/>
      <c r="I7" s="320"/>
      <c r="J7" s="320"/>
      <c r="R7" s="36"/>
      <c r="S7" s="36"/>
      <c r="T7" s="36"/>
      <c r="Z7" s="187"/>
    </row>
    <row r="8" spans="1:26" s="39" customFormat="1" ht="22.35" customHeight="1" x14ac:dyDescent="0.3">
      <c r="C8" s="41" t="s">
        <v>56</v>
      </c>
      <c r="D8" s="42"/>
      <c r="E8" s="42"/>
      <c r="F8" s="42"/>
      <c r="G8" s="319" t="s">
        <v>17</v>
      </c>
      <c r="H8" s="320"/>
      <c r="I8" s="320"/>
      <c r="J8" s="320"/>
      <c r="R8" s="36"/>
      <c r="S8" s="36"/>
      <c r="T8" s="36"/>
      <c r="Z8" s="187"/>
    </row>
    <row r="9" spans="1:26" s="39" customFormat="1" ht="22.2" customHeight="1" thickBot="1" x14ac:dyDescent="0.35">
      <c r="C9" s="42"/>
      <c r="D9" s="42"/>
      <c r="E9" s="42"/>
      <c r="F9" s="42"/>
      <c r="G9" s="42"/>
      <c r="H9" s="42"/>
      <c r="I9" s="42"/>
      <c r="J9" s="44"/>
      <c r="K9" s="44"/>
    </row>
    <row r="10" spans="1:26" s="39" customFormat="1" ht="39" customHeight="1" thickTop="1" thickBot="1" x14ac:dyDescent="0.3">
      <c r="A10" s="45"/>
      <c r="B10" s="45"/>
      <c r="C10" s="45"/>
      <c r="D10" s="364" t="s">
        <v>57</v>
      </c>
      <c r="E10" s="365"/>
      <c r="F10" s="346" t="s">
        <v>147</v>
      </c>
      <c r="G10" s="347"/>
      <c r="H10" s="347"/>
      <c r="I10" s="347"/>
      <c r="J10" s="347"/>
      <c r="K10" s="347"/>
      <c r="L10" s="347"/>
      <c r="M10" s="348"/>
      <c r="N10" s="325" t="s">
        <v>59</v>
      </c>
      <c r="O10" s="325"/>
      <c r="P10" s="326" t="s">
        <v>60</v>
      </c>
      <c r="Q10" s="327"/>
      <c r="R10" s="325" t="s">
        <v>61</v>
      </c>
      <c r="S10" s="328"/>
    </row>
    <row r="11" spans="1:26" s="39" customFormat="1" ht="28.2" customHeight="1" thickTop="1" x14ac:dyDescent="0.25">
      <c r="A11" s="329" t="s">
        <v>62</v>
      </c>
      <c r="B11" s="332" t="s">
        <v>63</v>
      </c>
      <c r="C11" s="335" t="s">
        <v>64</v>
      </c>
      <c r="D11" s="337" t="str">
        <f>CONCATENATE("Exercice en cours (",+C25,")")</f>
        <v>Exercice en cours (XXXX)</v>
      </c>
      <c r="E11" s="339" t="str">
        <f>CONCATENATE("Sinistres cumulatifs (",+C25," et antérieurs)")</f>
        <v>Sinistres cumulatifs (XXXX et antérieurs)</v>
      </c>
      <c r="F11" s="341" t="s">
        <v>65</v>
      </c>
      <c r="G11" s="343" t="s">
        <v>66</v>
      </c>
      <c r="H11" s="343"/>
      <c r="I11" s="343"/>
      <c r="J11" s="357" t="s">
        <v>67</v>
      </c>
      <c r="K11" s="359" t="s">
        <v>68</v>
      </c>
      <c r="L11" s="359"/>
      <c r="M11" s="349" t="s">
        <v>69</v>
      </c>
      <c r="N11" s="360" t="s">
        <v>70</v>
      </c>
      <c r="O11" s="362" t="s">
        <v>148</v>
      </c>
      <c r="P11" s="355" t="s">
        <v>72</v>
      </c>
      <c r="Q11" s="349" t="s">
        <v>73</v>
      </c>
      <c r="R11" s="351" t="s">
        <v>74</v>
      </c>
      <c r="S11" s="353" t="s">
        <v>75</v>
      </c>
    </row>
    <row r="12" spans="1:26" s="39" customFormat="1" ht="61.2" customHeight="1" x14ac:dyDescent="0.25">
      <c r="A12" s="330"/>
      <c r="B12" s="333"/>
      <c r="C12" s="336"/>
      <c r="D12" s="338"/>
      <c r="E12" s="340"/>
      <c r="F12" s="342"/>
      <c r="G12" s="46" t="s">
        <v>76</v>
      </c>
      <c r="H12" s="46" t="s">
        <v>77</v>
      </c>
      <c r="I12" s="46" t="s">
        <v>17</v>
      </c>
      <c r="J12" s="358"/>
      <c r="K12" s="47" t="s">
        <v>78</v>
      </c>
      <c r="L12" s="48" t="s">
        <v>79</v>
      </c>
      <c r="M12" s="350"/>
      <c r="N12" s="361"/>
      <c r="O12" s="363"/>
      <c r="P12" s="356"/>
      <c r="Q12" s="350"/>
      <c r="R12" s="352"/>
      <c r="S12" s="354"/>
    </row>
    <row r="13" spans="1:26" s="57" customFormat="1" ht="32.4" customHeight="1" x14ac:dyDescent="0.25">
      <c r="A13" s="330"/>
      <c r="B13" s="333"/>
      <c r="C13" s="49" t="s">
        <v>80</v>
      </c>
      <c r="D13" s="50" t="s">
        <v>81</v>
      </c>
      <c r="E13" s="51" t="s">
        <v>82</v>
      </c>
      <c r="F13" s="50" t="s">
        <v>83</v>
      </c>
      <c r="G13" s="52" t="s">
        <v>84</v>
      </c>
      <c r="H13" s="52" t="s">
        <v>85</v>
      </c>
      <c r="I13" s="52" t="s">
        <v>86</v>
      </c>
      <c r="J13" s="52" t="s">
        <v>87</v>
      </c>
      <c r="K13" s="53" t="s">
        <v>88</v>
      </c>
      <c r="L13" s="54" t="s">
        <v>89</v>
      </c>
      <c r="M13" s="51" t="s">
        <v>90</v>
      </c>
      <c r="N13" s="55" t="s">
        <v>91</v>
      </c>
      <c r="O13" s="54" t="s">
        <v>92</v>
      </c>
      <c r="P13" s="50" t="s">
        <v>93</v>
      </c>
      <c r="Q13" s="51" t="s">
        <v>94</v>
      </c>
      <c r="R13" s="55" t="s">
        <v>95</v>
      </c>
      <c r="S13" s="56" t="s">
        <v>96</v>
      </c>
    </row>
    <row r="14" spans="1:26" s="57" customFormat="1" ht="19.95" customHeight="1" thickBot="1" x14ac:dyDescent="0.3">
      <c r="A14" s="331"/>
      <c r="B14" s="334"/>
      <c r="C14" s="58"/>
      <c r="D14" s="59" t="s">
        <v>97</v>
      </c>
      <c r="E14" s="60" t="s">
        <v>98</v>
      </c>
      <c r="F14" s="59" t="s">
        <v>99</v>
      </c>
      <c r="G14" s="61" t="s">
        <v>100</v>
      </c>
      <c r="H14" s="61" t="s">
        <v>101</v>
      </c>
      <c r="I14" s="61" t="s">
        <v>102</v>
      </c>
      <c r="J14" s="61" t="s">
        <v>103</v>
      </c>
      <c r="K14" s="61" t="s">
        <v>104</v>
      </c>
      <c r="L14" s="61" t="s">
        <v>105</v>
      </c>
      <c r="M14" s="60" t="s">
        <v>106</v>
      </c>
      <c r="N14" s="62" t="s">
        <v>107</v>
      </c>
      <c r="O14" s="63" t="s">
        <v>108</v>
      </c>
      <c r="P14" s="59" t="s">
        <v>109</v>
      </c>
      <c r="Q14" s="60" t="s">
        <v>110</v>
      </c>
      <c r="R14" s="62" t="s">
        <v>111</v>
      </c>
      <c r="S14" s="64" t="s">
        <v>112</v>
      </c>
    </row>
    <row r="15" spans="1:26" s="39" customFormat="1" ht="22.5" customHeight="1" x14ac:dyDescent="0.25">
      <c r="A15" s="65">
        <v>1</v>
      </c>
      <c r="B15" s="66" t="s">
        <v>113</v>
      </c>
      <c r="C15" s="67" t="s">
        <v>114</v>
      </c>
      <c r="D15" s="68"/>
      <c r="E15" s="188"/>
      <c r="F15" s="189"/>
      <c r="G15" s="69"/>
      <c r="H15" s="69"/>
      <c r="I15" s="69"/>
      <c r="J15" s="69"/>
      <c r="K15" s="69"/>
      <c r="L15" s="69"/>
      <c r="M15" s="70"/>
      <c r="N15" s="190"/>
      <c r="O15" s="191"/>
      <c r="P15" s="189"/>
      <c r="Q15" s="192"/>
      <c r="R15" s="71"/>
      <c r="S15" s="193"/>
    </row>
    <row r="16" spans="1:26" s="39" customFormat="1" ht="22.5" customHeight="1" x14ac:dyDescent="0.25">
      <c r="A16" s="72">
        <v>2</v>
      </c>
      <c r="B16" s="66" t="s">
        <v>115</v>
      </c>
      <c r="C16" s="73" t="s">
        <v>116</v>
      </c>
      <c r="D16" s="74"/>
      <c r="E16" s="75"/>
      <c r="F16" s="212"/>
      <c r="G16" s="76"/>
      <c r="H16" s="76"/>
      <c r="I16" s="76"/>
      <c r="J16" s="76"/>
      <c r="K16" s="77"/>
      <c r="L16" s="76"/>
      <c r="M16" s="78"/>
      <c r="N16" s="79"/>
      <c r="O16" s="80"/>
      <c r="P16" s="213"/>
      <c r="Q16" s="214"/>
      <c r="R16" s="79"/>
      <c r="S16" s="215"/>
    </row>
    <row r="17" spans="1:19" s="39" customFormat="1" ht="24" customHeight="1" x14ac:dyDescent="0.25">
      <c r="A17" s="72">
        <v>3</v>
      </c>
      <c r="B17" s="66" t="s">
        <v>117</v>
      </c>
      <c r="C17" s="73" t="s">
        <v>118</v>
      </c>
      <c r="D17" s="74"/>
      <c r="E17" s="75"/>
      <c r="F17" s="212"/>
      <c r="G17" s="76"/>
      <c r="H17" s="76"/>
      <c r="I17" s="76"/>
      <c r="J17" s="76"/>
      <c r="K17" s="77"/>
      <c r="L17" s="76"/>
      <c r="M17" s="78"/>
      <c r="N17" s="79"/>
      <c r="O17" s="80"/>
      <c r="P17" s="213"/>
      <c r="Q17" s="214"/>
      <c r="R17" s="79"/>
      <c r="S17" s="215"/>
    </row>
    <row r="18" spans="1:19" s="39" customFormat="1" ht="24" customHeight="1" x14ac:dyDescent="0.25">
      <c r="A18" s="72">
        <v>4</v>
      </c>
      <c r="B18" s="66" t="s">
        <v>119</v>
      </c>
      <c r="C18" s="73" t="s">
        <v>120</v>
      </c>
      <c r="D18" s="74"/>
      <c r="E18" s="75"/>
      <c r="F18" s="212"/>
      <c r="G18" s="76"/>
      <c r="H18" s="76"/>
      <c r="I18" s="76"/>
      <c r="J18" s="76"/>
      <c r="K18" s="77"/>
      <c r="L18" s="76"/>
      <c r="M18" s="78"/>
      <c r="N18" s="79"/>
      <c r="O18" s="80"/>
      <c r="P18" s="213"/>
      <c r="Q18" s="214"/>
      <c r="R18" s="79"/>
      <c r="S18" s="215"/>
    </row>
    <row r="19" spans="1:19" s="39" customFormat="1" ht="24" customHeight="1" x14ac:dyDescent="0.25">
      <c r="A19" s="72">
        <v>5</v>
      </c>
      <c r="B19" s="66" t="s">
        <v>121</v>
      </c>
      <c r="C19" s="73" t="s">
        <v>122</v>
      </c>
      <c r="D19" s="74"/>
      <c r="E19" s="75"/>
      <c r="F19" s="212"/>
      <c r="G19" s="76"/>
      <c r="H19" s="76"/>
      <c r="I19" s="76"/>
      <c r="J19" s="76"/>
      <c r="K19" s="77"/>
      <c r="L19" s="76"/>
      <c r="M19" s="78"/>
      <c r="N19" s="79"/>
      <c r="O19" s="80"/>
      <c r="P19" s="213"/>
      <c r="Q19" s="214"/>
      <c r="R19" s="79"/>
      <c r="S19" s="215"/>
    </row>
    <row r="20" spans="1:19" s="39" customFormat="1" ht="24" customHeight="1" x14ac:dyDescent="0.25">
      <c r="A20" s="72">
        <v>6</v>
      </c>
      <c r="B20" s="66" t="s">
        <v>123</v>
      </c>
      <c r="C20" s="73" t="s">
        <v>124</v>
      </c>
      <c r="D20" s="74"/>
      <c r="E20" s="75"/>
      <c r="F20" s="212"/>
      <c r="G20" s="76"/>
      <c r="H20" s="76"/>
      <c r="I20" s="76"/>
      <c r="J20" s="76"/>
      <c r="K20" s="77"/>
      <c r="L20" s="76"/>
      <c r="M20" s="78"/>
      <c r="N20" s="79"/>
      <c r="O20" s="80"/>
      <c r="P20" s="213"/>
      <c r="Q20" s="214"/>
      <c r="R20" s="79"/>
      <c r="S20" s="215"/>
    </row>
    <row r="21" spans="1:19" s="39" customFormat="1" ht="24" customHeight="1" x14ac:dyDescent="0.25">
      <c r="A21" s="72">
        <v>7</v>
      </c>
      <c r="B21" s="66" t="s">
        <v>125</v>
      </c>
      <c r="C21" s="73" t="s">
        <v>126</v>
      </c>
      <c r="D21" s="74"/>
      <c r="E21" s="75"/>
      <c r="F21" s="212"/>
      <c r="G21" s="76"/>
      <c r="H21" s="76"/>
      <c r="I21" s="76"/>
      <c r="J21" s="76"/>
      <c r="K21" s="77"/>
      <c r="L21" s="76"/>
      <c r="M21" s="78"/>
      <c r="N21" s="79"/>
      <c r="O21" s="80"/>
      <c r="P21" s="213"/>
      <c r="Q21" s="214"/>
      <c r="R21" s="79"/>
      <c r="S21" s="215"/>
    </row>
    <row r="22" spans="1:19" s="39" customFormat="1" ht="24" customHeight="1" x14ac:dyDescent="0.25">
      <c r="A22" s="72">
        <v>8</v>
      </c>
      <c r="B22" s="66" t="s">
        <v>127</v>
      </c>
      <c r="C22" s="73" t="s">
        <v>128</v>
      </c>
      <c r="D22" s="74"/>
      <c r="E22" s="75"/>
      <c r="F22" s="212"/>
      <c r="G22" s="76"/>
      <c r="H22" s="76"/>
      <c r="I22" s="76"/>
      <c r="J22" s="76"/>
      <c r="K22" s="77"/>
      <c r="L22" s="76"/>
      <c r="M22" s="78"/>
      <c r="N22" s="79"/>
      <c r="O22" s="80"/>
      <c r="P22" s="213"/>
      <c r="Q22" s="214"/>
      <c r="R22" s="79"/>
      <c r="S22" s="215"/>
    </row>
    <row r="23" spans="1:19" s="39" customFormat="1" ht="24" customHeight="1" x14ac:dyDescent="0.25">
      <c r="A23" s="72">
        <v>9</v>
      </c>
      <c r="B23" s="66" t="s">
        <v>129</v>
      </c>
      <c r="C23" s="73" t="s">
        <v>130</v>
      </c>
      <c r="D23" s="74"/>
      <c r="E23" s="75"/>
      <c r="F23" s="212"/>
      <c r="G23" s="76"/>
      <c r="H23" s="76"/>
      <c r="I23" s="76"/>
      <c r="J23" s="76"/>
      <c r="K23" s="77"/>
      <c r="L23" s="76"/>
      <c r="M23" s="78"/>
      <c r="N23" s="79"/>
      <c r="O23" s="80"/>
      <c r="P23" s="213"/>
      <c r="Q23" s="214"/>
      <c r="R23" s="79"/>
      <c r="S23" s="215"/>
    </row>
    <row r="24" spans="1:19" s="39" customFormat="1" ht="24" customHeight="1" x14ac:dyDescent="0.25">
      <c r="A24" s="72">
        <v>10</v>
      </c>
      <c r="B24" s="66" t="s">
        <v>131</v>
      </c>
      <c r="C24" s="73" t="s">
        <v>132</v>
      </c>
      <c r="D24" s="74"/>
      <c r="E24" s="75"/>
      <c r="F24" s="212"/>
      <c r="G24" s="76"/>
      <c r="H24" s="76"/>
      <c r="I24" s="76"/>
      <c r="J24" s="76"/>
      <c r="K24" s="77"/>
      <c r="L24" s="76"/>
      <c r="M24" s="78"/>
      <c r="N24" s="79"/>
      <c r="O24" s="80"/>
      <c r="P24" s="213"/>
      <c r="Q24" s="214"/>
      <c r="R24" s="79"/>
      <c r="S24" s="215"/>
    </row>
    <row r="25" spans="1:19" s="39" customFormat="1" ht="24" customHeight="1" thickBot="1" x14ac:dyDescent="0.3">
      <c r="A25" s="81">
        <v>11</v>
      </c>
      <c r="B25" s="66" t="s">
        <v>133</v>
      </c>
      <c r="C25" s="82" t="s">
        <v>134</v>
      </c>
      <c r="D25" s="83"/>
      <c r="E25" s="84"/>
      <c r="F25" s="216"/>
      <c r="G25" s="85"/>
      <c r="H25" s="85"/>
      <c r="I25" s="85"/>
      <c r="J25" s="85"/>
      <c r="K25" s="86"/>
      <c r="L25" s="85"/>
      <c r="M25" s="87"/>
      <c r="N25" s="88"/>
      <c r="O25" s="89"/>
      <c r="P25" s="194"/>
      <c r="Q25" s="217"/>
      <c r="R25" s="194"/>
      <c r="S25" s="195"/>
    </row>
    <row r="26" spans="1:19" s="39" customFormat="1" ht="24" customHeight="1" thickTop="1" thickBot="1" x14ac:dyDescent="0.3">
      <c r="A26" s="90">
        <v>12</v>
      </c>
      <c r="B26" s="91">
        <v>99</v>
      </c>
      <c r="C26" s="92" t="s">
        <v>17</v>
      </c>
      <c r="D26" s="93"/>
      <c r="E26" s="94"/>
      <c r="F26" s="196"/>
      <c r="G26" s="95"/>
      <c r="H26" s="95"/>
      <c r="I26" s="95"/>
      <c r="J26" s="95"/>
      <c r="K26" s="96"/>
      <c r="L26" s="96"/>
      <c r="M26" s="97"/>
      <c r="N26" s="98"/>
      <c r="O26" s="99"/>
      <c r="P26" s="218"/>
      <c r="Q26" s="219"/>
      <c r="R26" s="98"/>
      <c r="S26" s="220"/>
    </row>
    <row r="27" spans="1:19" s="39" customFormat="1" ht="24" customHeight="1" thickBot="1" x14ac:dyDescent="0.3">
      <c r="A27" s="321" t="s">
        <v>135</v>
      </c>
      <c r="B27" s="322"/>
      <c r="C27" s="322"/>
      <c r="D27" s="322"/>
      <c r="E27" s="322"/>
      <c r="F27" s="322"/>
      <c r="G27" s="323"/>
      <c r="H27" s="323"/>
      <c r="I27" s="323"/>
      <c r="J27" s="323"/>
      <c r="K27" s="323"/>
      <c r="L27" s="323"/>
      <c r="M27" s="324"/>
      <c r="Q27" s="100"/>
      <c r="R27" s="26"/>
      <c r="S27" s="101"/>
    </row>
    <row r="28" spans="1:19" s="39" customFormat="1" ht="24" customHeight="1" x14ac:dyDescent="0.25">
      <c r="A28" s="102">
        <v>13</v>
      </c>
      <c r="B28" s="103"/>
      <c r="C28" s="104" t="s">
        <v>149</v>
      </c>
      <c r="D28" s="105"/>
      <c r="E28" s="106"/>
      <c r="F28" s="106"/>
      <c r="G28" s="106"/>
      <c r="H28" s="106"/>
      <c r="I28" s="106"/>
      <c r="J28" s="106"/>
      <c r="K28" s="106"/>
      <c r="L28" s="107" t="s">
        <v>137</v>
      </c>
      <c r="M28" s="108"/>
    </row>
    <row r="29" spans="1:19" s="39" customFormat="1" ht="24" customHeight="1" x14ac:dyDescent="0.25">
      <c r="A29" s="109">
        <v>14</v>
      </c>
      <c r="B29" s="110"/>
      <c r="C29" s="111" t="s">
        <v>138</v>
      </c>
      <c r="D29" s="112"/>
      <c r="E29" s="113"/>
      <c r="F29" s="113"/>
      <c r="G29" s="113"/>
      <c r="H29" s="113"/>
      <c r="I29" s="113"/>
      <c r="J29" s="113"/>
      <c r="K29" s="113"/>
      <c r="L29" s="114" t="s">
        <v>139</v>
      </c>
      <c r="M29" s="115"/>
    </row>
    <row r="30" spans="1:19" s="39" customFormat="1" ht="24" customHeight="1" thickBot="1" x14ac:dyDescent="0.3">
      <c r="A30" s="116">
        <v>15</v>
      </c>
      <c r="B30" s="117"/>
      <c r="C30" s="118" t="s">
        <v>140</v>
      </c>
      <c r="D30" s="119"/>
      <c r="E30" s="120"/>
      <c r="F30" s="120"/>
      <c r="G30" s="120"/>
      <c r="H30" s="120"/>
      <c r="I30" s="120"/>
      <c r="J30" s="120"/>
      <c r="K30" s="120"/>
      <c r="L30" s="121" t="s">
        <v>141</v>
      </c>
      <c r="M30" s="122"/>
    </row>
    <row r="31" spans="1:19" ht="24" customHeight="1" thickTop="1" thickBot="1" x14ac:dyDescent="0.3">
      <c r="A31" s="123">
        <v>16</v>
      </c>
      <c r="B31" s="124"/>
      <c r="C31" s="125" t="s">
        <v>142</v>
      </c>
      <c r="D31" s="126"/>
      <c r="E31" s="127"/>
      <c r="F31" s="127"/>
      <c r="G31" s="127"/>
      <c r="H31" s="127"/>
      <c r="I31" s="127"/>
      <c r="J31" s="127"/>
      <c r="K31" s="127"/>
      <c r="L31" s="128" t="s">
        <v>143</v>
      </c>
      <c r="M31" s="129"/>
    </row>
    <row r="32" spans="1:19" ht="24" customHeight="1" thickTop="1" x14ac:dyDescent="0.25">
      <c r="A32" s="39" t="s">
        <v>144</v>
      </c>
      <c r="B32" s="39"/>
    </row>
    <row r="33" spans="1:2" x14ac:dyDescent="0.25">
      <c r="A33" s="39"/>
      <c r="B33" s="39"/>
    </row>
  </sheetData>
  <mergeCells count="27">
    <mergeCell ref="P11:P12"/>
    <mergeCell ref="J11:J12"/>
    <mergeCell ref="K11:L11"/>
    <mergeCell ref="M11:M12"/>
    <mergeCell ref="N11:N12"/>
    <mergeCell ref="O11:O12"/>
    <mergeCell ref="A27:M27"/>
    <mergeCell ref="N10:O10"/>
    <mergeCell ref="P10:Q10"/>
    <mergeCell ref="R10:S10"/>
    <mergeCell ref="A11:A14"/>
    <mergeCell ref="B11:B14"/>
    <mergeCell ref="C11:C12"/>
    <mergeCell ref="D11:D12"/>
    <mergeCell ref="E11:E12"/>
    <mergeCell ref="F11:F12"/>
    <mergeCell ref="G11:I11"/>
    <mergeCell ref="D10:E10"/>
    <mergeCell ref="F10:M10"/>
    <mergeCell ref="Q11:Q12"/>
    <mergeCell ref="R11:R12"/>
    <mergeCell ref="S11:S12"/>
    <mergeCell ref="G4:J4"/>
    <mergeCell ref="G5:J5"/>
    <mergeCell ref="G6:J6"/>
    <mergeCell ref="G7:J7"/>
    <mergeCell ref="G8:J8"/>
  </mergeCells>
  <dataValidations count="1">
    <dataValidation type="list" allowBlank="1" showInputMessage="1" showErrorMessage="1" sqref="G6:J6" xr:uid="{0D2D0DA8-A949-4B98-B33A-24BFBD59F335}">
      <formula1>"Année de survenance, Année de souscription"</formula1>
    </dataValidation>
  </dataValidations>
  <pageMargins left="0.7" right="0.7" top="0.75" bottom="0.75" header="0.3" footer="0.3"/>
  <headerFooter>
    <oddHeader>&amp;R&amp;"Aptos"&amp;10&amp;K000000 Unclassified / Non classifié&amp;1#_x000D_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33389-0333-455B-BF05-224A580E9311}">
  <dimension ref="A1:Z29"/>
  <sheetViews>
    <sheetView zoomScale="70" zoomScaleNormal="70" workbookViewId="0">
      <selection activeCell="H23" sqref="H23"/>
    </sheetView>
  </sheetViews>
  <sheetFormatPr defaultColWidth="11.44140625" defaultRowHeight="13.2" x14ac:dyDescent="0.25"/>
  <cols>
    <col min="1" max="1" width="8.44140625" style="36" customWidth="1"/>
    <col min="2" max="2" width="8.33203125" style="36" customWidth="1"/>
    <col min="3" max="3" width="13.6640625" style="36" customWidth="1"/>
    <col min="4" max="5" width="11.6640625" style="36" customWidth="1"/>
    <col min="6" max="6" width="18" style="36" customWidth="1"/>
    <col min="7" max="9" width="12.6640625" style="36" customWidth="1"/>
    <col min="10" max="10" width="15.6640625" style="36" customWidth="1"/>
    <col min="11" max="12" width="11" style="36" customWidth="1"/>
    <col min="13" max="13" width="16.109375" style="36" customWidth="1"/>
    <col min="14" max="15" width="13.44140625" style="36" customWidth="1"/>
    <col min="16" max="17" width="11.6640625" style="36" customWidth="1"/>
    <col min="18" max="19" width="14" style="36" customWidth="1"/>
    <col min="20" max="20" width="13.6640625" style="36" customWidth="1"/>
    <col min="21" max="22" width="11.6640625" style="36" customWidth="1"/>
    <col min="23" max="25" width="11.44140625" style="36"/>
    <col min="26" max="26" width="0" style="36" hidden="1" customWidth="1"/>
    <col min="27" max="16384" width="11.44140625" style="36"/>
  </cols>
  <sheetData>
    <row r="1" spans="1:26" ht="34.5" customHeight="1" x14ac:dyDescent="0.25">
      <c r="A1" s="130"/>
      <c r="R1" s="36" t="s">
        <v>9</v>
      </c>
    </row>
    <row r="2" spans="1:26" x14ac:dyDescent="0.25">
      <c r="A2" s="130"/>
    </row>
    <row r="3" spans="1:26" s="39" customFormat="1" ht="37.950000000000003" customHeight="1" x14ac:dyDescent="0.25">
      <c r="A3" s="37" t="s">
        <v>49</v>
      </c>
      <c r="B3" s="37"/>
      <c r="C3" s="38"/>
      <c r="R3" s="36"/>
      <c r="S3" s="36"/>
      <c r="T3" s="36"/>
      <c r="Z3" s="130" t="s">
        <v>150</v>
      </c>
    </row>
    <row r="4" spans="1:26" s="39" customFormat="1" ht="24" customHeight="1" x14ac:dyDescent="0.25">
      <c r="A4" s="40" t="s">
        <v>50</v>
      </c>
      <c r="B4" s="40"/>
      <c r="C4" s="38"/>
      <c r="R4" s="36"/>
      <c r="S4" s="36"/>
      <c r="T4" s="36"/>
      <c r="Z4" s="43" t="s">
        <v>151</v>
      </c>
    </row>
    <row r="5" spans="1:26" s="39" customFormat="1" ht="22.35" customHeight="1" x14ac:dyDescent="0.3">
      <c r="C5" s="41" t="s">
        <v>51</v>
      </c>
      <c r="D5" s="42"/>
      <c r="E5" s="42"/>
      <c r="F5" s="42"/>
      <c r="G5" s="366">
        <v>1130</v>
      </c>
      <c r="H5" s="367"/>
      <c r="I5" s="367"/>
      <c r="J5" s="367"/>
      <c r="R5" s="36"/>
      <c r="S5" s="36"/>
      <c r="T5" s="36"/>
      <c r="Z5" s="43" t="s">
        <v>152</v>
      </c>
    </row>
    <row r="6" spans="1:26" s="39" customFormat="1" ht="22.35" customHeight="1" x14ac:dyDescent="0.3">
      <c r="A6" s="40"/>
      <c r="B6" s="40"/>
      <c r="C6" s="41" t="s">
        <v>52</v>
      </c>
      <c r="D6" s="42"/>
      <c r="E6" s="42"/>
      <c r="F6" s="42"/>
      <c r="G6" s="366" t="s">
        <v>113</v>
      </c>
      <c r="H6" s="367"/>
      <c r="I6" s="367"/>
      <c r="J6" s="367"/>
      <c r="R6" s="36"/>
      <c r="S6" s="36"/>
      <c r="T6" s="36"/>
      <c r="Z6" s="43" t="s">
        <v>153</v>
      </c>
    </row>
    <row r="7" spans="1:26" s="39" customFormat="1" ht="22.35" customHeight="1" x14ac:dyDescent="0.3">
      <c r="C7" s="41" t="s">
        <v>53</v>
      </c>
      <c r="D7" s="42"/>
      <c r="E7" s="42"/>
      <c r="F7" s="42"/>
      <c r="G7" s="319" t="s">
        <v>54</v>
      </c>
      <c r="H7" s="320"/>
      <c r="I7" s="320"/>
      <c r="J7" s="320"/>
      <c r="R7" s="36"/>
      <c r="S7" s="36"/>
      <c r="T7" s="36"/>
      <c r="Z7" s="43" t="s">
        <v>154</v>
      </c>
    </row>
    <row r="8" spans="1:26" s="39" customFormat="1" ht="22.35" customHeight="1" x14ac:dyDescent="0.3">
      <c r="C8" s="41" t="s">
        <v>55</v>
      </c>
      <c r="D8" s="42"/>
      <c r="E8" s="42"/>
      <c r="F8" s="42"/>
      <c r="G8" s="366" t="s">
        <v>113</v>
      </c>
      <c r="H8" s="367"/>
      <c r="I8" s="367"/>
      <c r="J8" s="367"/>
      <c r="R8" s="36"/>
      <c r="S8" s="36"/>
      <c r="T8" s="36"/>
      <c r="Z8" s="43"/>
    </row>
    <row r="9" spans="1:26" s="39" customFormat="1" ht="22.35" customHeight="1" x14ac:dyDescent="0.3">
      <c r="C9" s="41" t="s">
        <v>56</v>
      </c>
      <c r="D9" s="42"/>
      <c r="E9" s="42"/>
      <c r="F9" s="42"/>
      <c r="G9" s="366" t="s">
        <v>113</v>
      </c>
      <c r="H9" s="367"/>
      <c r="I9" s="367"/>
      <c r="J9" s="367"/>
      <c r="R9" s="36"/>
      <c r="S9" s="36"/>
      <c r="T9" s="36"/>
      <c r="Z9" s="43"/>
    </row>
    <row r="10" spans="1:26" s="39" customFormat="1" ht="22.35" customHeight="1" thickBot="1" x14ac:dyDescent="0.35">
      <c r="C10" s="42"/>
      <c r="D10" s="42"/>
      <c r="E10" s="42"/>
      <c r="F10" s="42"/>
      <c r="G10" s="42"/>
      <c r="H10" s="42"/>
      <c r="I10" s="42"/>
      <c r="J10" s="44"/>
      <c r="K10" s="44"/>
      <c r="L10" s="44"/>
      <c r="Z10" s="43" t="s">
        <v>155</v>
      </c>
    </row>
    <row r="11" spans="1:26" s="39" customFormat="1" ht="44.25" customHeight="1" thickTop="1" thickBot="1" x14ac:dyDescent="0.3">
      <c r="A11" s="45"/>
      <c r="B11" s="45"/>
      <c r="C11" s="131"/>
      <c r="D11" s="364" t="s">
        <v>57</v>
      </c>
      <c r="E11" s="365"/>
      <c r="F11" s="344" t="s">
        <v>58</v>
      </c>
      <c r="G11" s="365"/>
      <c r="H11" s="365"/>
      <c r="I11" s="365"/>
      <c r="J11" s="365"/>
      <c r="K11" s="365"/>
      <c r="L11" s="365"/>
      <c r="M11" s="345"/>
      <c r="N11" s="325" t="s">
        <v>59</v>
      </c>
      <c r="O11" s="325"/>
      <c r="P11" s="326" t="s">
        <v>60</v>
      </c>
      <c r="Q11" s="327"/>
      <c r="R11" s="326" t="s">
        <v>61</v>
      </c>
      <c r="S11" s="328"/>
      <c r="Z11" s="43" t="s">
        <v>156</v>
      </c>
    </row>
    <row r="12" spans="1:26" s="39" customFormat="1" ht="36.6" customHeight="1" thickTop="1" x14ac:dyDescent="0.25">
      <c r="A12" s="329" t="s">
        <v>62</v>
      </c>
      <c r="B12" s="332" t="s">
        <v>63</v>
      </c>
      <c r="C12" s="368" t="s">
        <v>64</v>
      </c>
      <c r="D12" s="337" t="str">
        <f>CONCATENATE("Exercice en cours (",+C26,")")</f>
        <v>Exercice en cours (XXXX)</v>
      </c>
      <c r="E12" s="339" t="str">
        <f>CONCATENATE("Sinistres cumulatifs (",+C26," et antérieurs)")</f>
        <v>Sinistres cumulatifs (XXXX et antérieurs)</v>
      </c>
      <c r="F12" s="341" t="s">
        <v>65</v>
      </c>
      <c r="G12" s="343" t="s">
        <v>66</v>
      </c>
      <c r="H12" s="343"/>
      <c r="I12" s="343"/>
      <c r="J12" s="357" t="s">
        <v>67</v>
      </c>
      <c r="K12" s="359" t="s">
        <v>68</v>
      </c>
      <c r="L12" s="359"/>
      <c r="M12" s="349" t="s">
        <v>69</v>
      </c>
      <c r="N12" s="360" t="s">
        <v>157</v>
      </c>
      <c r="O12" s="362" t="s">
        <v>158</v>
      </c>
      <c r="P12" s="355" t="s">
        <v>72</v>
      </c>
      <c r="Q12" s="349" t="s">
        <v>73</v>
      </c>
      <c r="R12" s="351" t="s">
        <v>74</v>
      </c>
      <c r="S12" s="353" t="s">
        <v>75</v>
      </c>
      <c r="Z12" s="43" t="s">
        <v>159</v>
      </c>
    </row>
    <row r="13" spans="1:26" s="39" customFormat="1" ht="56.25" customHeight="1" x14ac:dyDescent="0.25">
      <c r="A13" s="330"/>
      <c r="B13" s="333"/>
      <c r="C13" s="369"/>
      <c r="D13" s="338"/>
      <c r="E13" s="340"/>
      <c r="F13" s="342"/>
      <c r="G13" s="46" t="s">
        <v>76</v>
      </c>
      <c r="H13" s="46" t="s">
        <v>77</v>
      </c>
      <c r="I13" s="46" t="s">
        <v>17</v>
      </c>
      <c r="J13" s="358"/>
      <c r="K13" s="47" t="s">
        <v>78</v>
      </c>
      <c r="L13" s="48" t="s">
        <v>160</v>
      </c>
      <c r="M13" s="350"/>
      <c r="N13" s="361"/>
      <c r="O13" s="363"/>
      <c r="P13" s="356"/>
      <c r="Q13" s="350"/>
      <c r="R13" s="352"/>
      <c r="S13" s="354"/>
      <c r="Z13" s="43" t="s">
        <v>161</v>
      </c>
    </row>
    <row r="14" spans="1:26" s="57" customFormat="1" ht="22.5" customHeight="1" x14ac:dyDescent="0.25">
      <c r="A14" s="330"/>
      <c r="B14" s="333"/>
      <c r="C14" s="132" t="s">
        <v>80</v>
      </c>
      <c r="D14" s="50" t="s">
        <v>81</v>
      </c>
      <c r="E14" s="51" t="s">
        <v>82</v>
      </c>
      <c r="F14" s="50" t="s">
        <v>83</v>
      </c>
      <c r="G14" s="52" t="s">
        <v>84</v>
      </c>
      <c r="H14" s="52" t="s">
        <v>85</v>
      </c>
      <c r="I14" s="52" t="s">
        <v>86</v>
      </c>
      <c r="J14" s="52" t="s">
        <v>87</v>
      </c>
      <c r="K14" s="53" t="s">
        <v>88</v>
      </c>
      <c r="L14" s="54" t="s">
        <v>89</v>
      </c>
      <c r="M14" s="51" t="s">
        <v>90</v>
      </c>
      <c r="N14" s="55" t="s">
        <v>91</v>
      </c>
      <c r="O14" s="54" t="s">
        <v>92</v>
      </c>
      <c r="P14" s="50" t="s">
        <v>93</v>
      </c>
      <c r="Q14" s="51" t="s">
        <v>94</v>
      </c>
      <c r="R14" s="55" t="s">
        <v>95</v>
      </c>
      <c r="S14" s="56" t="s">
        <v>96</v>
      </c>
      <c r="Z14" s="43" t="s">
        <v>162</v>
      </c>
    </row>
    <row r="15" spans="1:26" s="57" customFormat="1" ht="24" customHeight="1" thickBot="1" x14ac:dyDescent="0.3">
      <c r="A15" s="331"/>
      <c r="B15" s="334"/>
      <c r="C15" s="133"/>
      <c r="D15" s="59" t="s">
        <v>97</v>
      </c>
      <c r="E15" s="60" t="s">
        <v>98</v>
      </c>
      <c r="F15" s="59" t="s">
        <v>99</v>
      </c>
      <c r="G15" s="61" t="s">
        <v>100</v>
      </c>
      <c r="H15" s="61" t="s">
        <v>101</v>
      </c>
      <c r="I15" s="61" t="s">
        <v>102</v>
      </c>
      <c r="J15" s="61" t="s">
        <v>103</v>
      </c>
      <c r="K15" s="61" t="s">
        <v>104</v>
      </c>
      <c r="L15" s="61" t="s">
        <v>105</v>
      </c>
      <c r="M15" s="60" t="s">
        <v>106</v>
      </c>
      <c r="N15" s="62" t="s">
        <v>107</v>
      </c>
      <c r="O15" s="63" t="s">
        <v>108</v>
      </c>
      <c r="P15" s="59" t="s">
        <v>109</v>
      </c>
      <c r="Q15" s="60" t="s">
        <v>110</v>
      </c>
      <c r="R15" s="62" t="s">
        <v>111</v>
      </c>
      <c r="S15" s="64" t="s">
        <v>112</v>
      </c>
      <c r="Z15" s="43"/>
    </row>
    <row r="16" spans="1:26" s="39" customFormat="1" ht="24" customHeight="1" x14ac:dyDescent="0.25">
      <c r="A16" s="134">
        <v>1</v>
      </c>
      <c r="B16" s="135" t="s">
        <v>113</v>
      </c>
      <c r="C16" s="67" t="s">
        <v>114</v>
      </c>
      <c r="D16" s="68"/>
      <c r="E16" s="188"/>
      <c r="F16" s="189"/>
      <c r="G16" s="69"/>
      <c r="H16" s="69"/>
      <c r="I16" s="69"/>
      <c r="J16" s="69"/>
      <c r="K16" s="69"/>
      <c r="L16" s="136"/>
      <c r="M16" s="137"/>
      <c r="N16" s="190"/>
      <c r="O16" s="191"/>
      <c r="P16" s="68"/>
      <c r="Q16" s="192"/>
      <c r="R16" s="71"/>
      <c r="S16" s="193"/>
      <c r="Z16" s="43" t="s">
        <v>163</v>
      </c>
    </row>
    <row r="17" spans="1:26" s="39" customFormat="1" ht="24" customHeight="1" x14ac:dyDescent="0.25">
      <c r="A17" s="138">
        <v>2</v>
      </c>
      <c r="B17" s="135" t="s">
        <v>115</v>
      </c>
      <c r="C17" s="73" t="s">
        <v>116</v>
      </c>
      <c r="D17" s="74"/>
      <c r="E17" s="75"/>
      <c r="F17" s="74"/>
      <c r="G17" s="76"/>
      <c r="H17" s="76"/>
      <c r="I17" s="76"/>
      <c r="J17" s="76"/>
      <c r="K17" s="76"/>
      <c r="L17" s="139"/>
      <c r="M17" s="75"/>
      <c r="N17" s="79"/>
      <c r="O17" s="80"/>
      <c r="P17" s="140"/>
      <c r="Q17" s="141"/>
      <c r="R17" s="79"/>
      <c r="S17" s="142"/>
      <c r="Z17" s="43" t="s">
        <v>164</v>
      </c>
    </row>
    <row r="18" spans="1:26" s="39" customFormat="1" ht="24" customHeight="1" x14ac:dyDescent="0.25">
      <c r="A18" s="138">
        <v>3</v>
      </c>
      <c r="B18" s="135" t="s">
        <v>117</v>
      </c>
      <c r="C18" s="73" t="s">
        <v>118</v>
      </c>
      <c r="D18" s="74"/>
      <c r="E18" s="75"/>
      <c r="F18" s="74"/>
      <c r="G18" s="76"/>
      <c r="H18" s="76"/>
      <c r="I18" s="76"/>
      <c r="J18" s="76"/>
      <c r="K18" s="76"/>
      <c r="L18" s="139"/>
      <c r="M18" s="75"/>
      <c r="N18" s="79"/>
      <c r="O18" s="80"/>
      <c r="P18" s="140"/>
      <c r="Q18" s="141"/>
      <c r="R18" s="79"/>
      <c r="S18" s="142"/>
      <c r="Z18" s="43" t="s">
        <v>165</v>
      </c>
    </row>
    <row r="19" spans="1:26" s="39" customFormat="1" ht="24" customHeight="1" x14ac:dyDescent="0.25">
      <c r="A19" s="138">
        <v>4</v>
      </c>
      <c r="B19" s="135" t="s">
        <v>119</v>
      </c>
      <c r="C19" s="73" t="s">
        <v>120</v>
      </c>
      <c r="D19" s="74"/>
      <c r="E19" s="75"/>
      <c r="F19" s="74"/>
      <c r="G19" s="76"/>
      <c r="H19" s="76"/>
      <c r="I19" s="76"/>
      <c r="J19" s="76"/>
      <c r="K19" s="76"/>
      <c r="L19" s="139"/>
      <c r="M19" s="75"/>
      <c r="N19" s="79"/>
      <c r="O19" s="80"/>
      <c r="P19" s="140"/>
      <c r="Q19" s="141"/>
      <c r="R19" s="79"/>
      <c r="S19" s="142"/>
      <c r="Z19" s="43" t="s">
        <v>166</v>
      </c>
    </row>
    <row r="20" spans="1:26" s="39" customFormat="1" ht="24" customHeight="1" x14ac:dyDescent="0.25">
      <c r="A20" s="138">
        <v>5</v>
      </c>
      <c r="B20" s="135" t="s">
        <v>121</v>
      </c>
      <c r="C20" s="73" t="s">
        <v>122</v>
      </c>
      <c r="D20" s="74"/>
      <c r="E20" s="75"/>
      <c r="F20" s="74"/>
      <c r="G20" s="76"/>
      <c r="H20" s="76"/>
      <c r="I20" s="76"/>
      <c r="J20" s="76"/>
      <c r="K20" s="76"/>
      <c r="L20" s="139"/>
      <c r="M20" s="75"/>
      <c r="N20" s="79"/>
      <c r="O20" s="80"/>
      <c r="P20" s="140"/>
      <c r="Q20" s="141"/>
      <c r="R20" s="79"/>
      <c r="S20" s="142"/>
      <c r="Z20" s="43" t="s">
        <v>167</v>
      </c>
    </row>
    <row r="21" spans="1:26" s="39" customFormat="1" ht="24" customHeight="1" x14ac:dyDescent="0.25">
      <c r="A21" s="138">
        <v>6</v>
      </c>
      <c r="B21" s="135" t="s">
        <v>123</v>
      </c>
      <c r="C21" s="73" t="s">
        <v>124</v>
      </c>
      <c r="D21" s="74"/>
      <c r="E21" s="75"/>
      <c r="F21" s="74"/>
      <c r="G21" s="76"/>
      <c r="H21" s="76"/>
      <c r="I21" s="76"/>
      <c r="J21" s="76"/>
      <c r="K21" s="76"/>
      <c r="L21" s="139"/>
      <c r="M21" s="75"/>
      <c r="N21" s="79"/>
      <c r="O21" s="80"/>
      <c r="P21" s="140"/>
      <c r="Q21" s="141"/>
      <c r="R21" s="79"/>
      <c r="S21" s="142"/>
      <c r="Z21" s="43" t="s">
        <v>168</v>
      </c>
    </row>
    <row r="22" spans="1:26" s="39" customFormat="1" ht="24" customHeight="1" x14ac:dyDescent="0.25">
      <c r="A22" s="138">
        <v>7</v>
      </c>
      <c r="B22" s="135" t="s">
        <v>125</v>
      </c>
      <c r="C22" s="73" t="s">
        <v>126</v>
      </c>
      <c r="D22" s="74"/>
      <c r="E22" s="75"/>
      <c r="F22" s="74"/>
      <c r="G22" s="76"/>
      <c r="H22" s="76"/>
      <c r="I22" s="76"/>
      <c r="J22" s="76"/>
      <c r="K22" s="76"/>
      <c r="L22" s="139"/>
      <c r="M22" s="75"/>
      <c r="N22" s="79"/>
      <c r="O22" s="80"/>
      <c r="P22" s="140"/>
      <c r="Q22" s="141"/>
      <c r="R22" s="79"/>
      <c r="S22" s="142"/>
      <c r="Z22" s="43" t="s">
        <v>169</v>
      </c>
    </row>
    <row r="23" spans="1:26" s="39" customFormat="1" ht="24" customHeight="1" x14ac:dyDescent="0.25">
      <c r="A23" s="138">
        <v>8</v>
      </c>
      <c r="B23" s="135" t="s">
        <v>127</v>
      </c>
      <c r="C23" s="73" t="s">
        <v>128</v>
      </c>
      <c r="D23" s="74"/>
      <c r="E23" s="75"/>
      <c r="F23" s="74"/>
      <c r="G23" s="76"/>
      <c r="H23" s="76"/>
      <c r="I23" s="76"/>
      <c r="J23" s="76"/>
      <c r="K23" s="76"/>
      <c r="L23" s="139"/>
      <c r="M23" s="75"/>
      <c r="N23" s="79"/>
      <c r="O23" s="80"/>
      <c r="P23" s="140"/>
      <c r="Q23" s="141"/>
      <c r="R23" s="79"/>
      <c r="S23" s="142"/>
      <c r="Z23" s="43" t="s">
        <v>170</v>
      </c>
    </row>
    <row r="24" spans="1:26" s="39" customFormat="1" ht="24" customHeight="1" x14ac:dyDescent="0.25">
      <c r="A24" s="138">
        <v>9</v>
      </c>
      <c r="B24" s="135" t="s">
        <v>129</v>
      </c>
      <c r="C24" s="73" t="s">
        <v>130</v>
      </c>
      <c r="D24" s="74"/>
      <c r="E24" s="75"/>
      <c r="F24" s="74"/>
      <c r="G24" s="76"/>
      <c r="H24" s="76"/>
      <c r="I24" s="76"/>
      <c r="J24" s="76"/>
      <c r="K24" s="76"/>
      <c r="L24" s="143"/>
      <c r="M24" s="75"/>
      <c r="N24" s="79"/>
      <c r="O24" s="80"/>
      <c r="P24" s="140"/>
      <c r="Q24" s="141"/>
      <c r="R24" s="79"/>
      <c r="S24" s="142"/>
      <c r="Z24" s="43" t="s">
        <v>171</v>
      </c>
    </row>
    <row r="25" spans="1:26" s="39" customFormat="1" ht="24" customHeight="1" x14ac:dyDescent="0.25">
      <c r="A25" s="138">
        <v>10</v>
      </c>
      <c r="B25" s="135" t="s">
        <v>131</v>
      </c>
      <c r="C25" s="73" t="s">
        <v>132</v>
      </c>
      <c r="D25" s="74"/>
      <c r="E25" s="75"/>
      <c r="F25" s="74"/>
      <c r="G25" s="76"/>
      <c r="H25" s="76"/>
      <c r="I25" s="76"/>
      <c r="J25" s="76"/>
      <c r="K25" s="76"/>
      <c r="L25" s="143"/>
      <c r="M25" s="75"/>
      <c r="N25" s="79"/>
      <c r="O25" s="80"/>
      <c r="P25" s="140"/>
      <c r="Q25" s="141"/>
      <c r="R25" s="79"/>
      <c r="S25" s="142"/>
      <c r="Z25" s="43" t="s">
        <v>172</v>
      </c>
    </row>
    <row r="26" spans="1:26" s="39" customFormat="1" ht="24" customHeight="1" thickBot="1" x14ac:dyDescent="0.3">
      <c r="A26" s="144">
        <v>11</v>
      </c>
      <c r="B26" s="135" t="s">
        <v>133</v>
      </c>
      <c r="C26" s="82" t="s">
        <v>134</v>
      </c>
      <c r="D26" s="83"/>
      <c r="E26" s="84"/>
      <c r="F26" s="83"/>
      <c r="G26" s="85"/>
      <c r="H26" s="85"/>
      <c r="I26" s="85"/>
      <c r="J26" s="85"/>
      <c r="K26" s="85"/>
      <c r="L26" s="145"/>
      <c r="M26" s="84"/>
      <c r="N26" s="88"/>
      <c r="O26" s="89"/>
      <c r="P26" s="146"/>
      <c r="Q26" s="147"/>
      <c r="R26" s="194"/>
      <c r="S26" s="195"/>
      <c r="Z26" s="43" t="s">
        <v>173</v>
      </c>
    </row>
    <row r="27" spans="1:26" s="39" customFormat="1" ht="24" customHeight="1" thickTop="1" thickBot="1" x14ac:dyDescent="0.3">
      <c r="A27" s="148">
        <v>12</v>
      </c>
      <c r="B27" s="149">
        <v>99</v>
      </c>
      <c r="C27" s="92" t="s">
        <v>17</v>
      </c>
      <c r="D27" s="93"/>
      <c r="E27" s="94"/>
      <c r="F27" s="196"/>
      <c r="G27" s="150"/>
      <c r="H27" s="150"/>
      <c r="I27" s="150"/>
      <c r="J27" s="150"/>
      <c r="K27" s="150"/>
      <c r="L27" s="150"/>
      <c r="M27" s="151"/>
      <c r="N27" s="98"/>
      <c r="O27" s="99"/>
      <c r="P27" s="152"/>
      <c r="Q27" s="153"/>
      <c r="R27" s="98"/>
      <c r="S27" s="154"/>
      <c r="Z27" s="43" t="s">
        <v>174</v>
      </c>
    </row>
    <row r="28" spans="1:26" x14ac:dyDescent="0.25">
      <c r="A28" s="39" t="s">
        <v>175</v>
      </c>
      <c r="B28" s="39"/>
      <c r="M28" s="39"/>
    </row>
    <row r="29" spans="1:26" x14ac:dyDescent="0.25">
      <c r="M29" s="39"/>
    </row>
  </sheetData>
  <mergeCells count="26">
    <mergeCell ref="K12:L12"/>
    <mergeCell ref="M12:M13"/>
    <mergeCell ref="N12:N13"/>
    <mergeCell ref="O12:O13"/>
    <mergeCell ref="P12:P13"/>
    <mergeCell ref="N11:O11"/>
    <mergeCell ref="P11:Q11"/>
    <mergeCell ref="R11:S11"/>
    <mergeCell ref="A12:A15"/>
    <mergeCell ref="B12:B15"/>
    <mergeCell ref="C12:C13"/>
    <mergeCell ref="D12:D13"/>
    <mergeCell ref="E12:E13"/>
    <mergeCell ref="F12:F13"/>
    <mergeCell ref="G12:I12"/>
    <mergeCell ref="D11:E11"/>
    <mergeCell ref="F11:M11"/>
    <mergeCell ref="Q12:Q13"/>
    <mergeCell ref="R12:R13"/>
    <mergeCell ref="S12:S13"/>
    <mergeCell ref="J12:J13"/>
    <mergeCell ref="G5:J5"/>
    <mergeCell ref="G6:J6"/>
    <mergeCell ref="G7:J7"/>
    <mergeCell ref="G8:J8"/>
    <mergeCell ref="G9:J9"/>
  </mergeCells>
  <dataValidations count="2">
    <dataValidation type="list" allowBlank="1" showInputMessage="1" showErrorMessage="1" sqref="F11:I11" xr:uid="{1B3FF013-3961-4F92-97BC-21B87625A63A}">
      <formula1>"Accident Year, Report Year, Underwriting Year"</formula1>
    </dataValidation>
    <dataValidation type="list" allowBlank="1" showInputMessage="1" showErrorMessage="1" sqref="G7:J7" xr:uid="{0BCC8E00-DD17-42B1-8DF7-DBC973AEBB05}">
      <formula1>"Année de survenance, Année de souscription"</formula1>
    </dataValidation>
  </dataValidations>
  <pageMargins left="0.7" right="0.7" top="0.75" bottom="0.75" header="0.3" footer="0.3"/>
  <headerFooter>
    <oddHeader>&amp;R&amp;"Aptos"&amp;10&amp;K000000 Unclassified / Non classifié&amp;1#_x000D_</oddHeader>
  </headerFooter>
  <ignoredErrors>
    <ignoredError sqref="G8:G9 G6"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3044-8529-4EE6-BC0C-CCF5E2D813A7}">
  <dimension ref="A1:Z29"/>
  <sheetViews>
    <sheetView zoomScale="70" zoomScaleNormal="70" workbookViewId="0">
      <selection activeCell="K6" sqref="K6"/>
    </sheetView>
  </sheetViews>
  <sheetFormatPr defaultColWidth="11.44140625" defaultRowHeight="13.2" x14ac:dyDescent="0.25"/>
  <cols>
    <col min="1" max="1" width="8.44140625" style="36" customWidth="1"/>
    <col min="2" max="2" width="8.33203125" style="36" customWidth="1"/>
    <col min="3" max="3" width="13.6640625" style="36" customWidth="1"/>
    <col min="4" max="5" width="11.6640625" style="36" customWidth="1"/>
    <col min="6" max="6" width="18" style="36" customWidth="1"/>
    <col min="7" max="9" width="12.6640625" style="36" customWidth="1"/>
    <col min="10" max="10" width="15.6640625" style="36" customWidth="1"/>
    <col min="11" max="12" width="11" style="36" customWidth="1"/>
    <col min="13" max="13" width="16.109375" style="36" customWidth="1"/>
    <col min="14" max="15" width="13.44140625" style="36" customWidth="1"/>
    <col min="16" max="17" width="11.6640625" style="36" customWidth="1"/>
    <col min="18" max="19" width="14" style="36" customWidth="1"/>
    <col min="20" max="20" width="13.6640625" style="36" customWidth="1"/>
    <col min="21" max="22" width="11.6640625" style="36" customWidth="1"/>
    <col min="23" max="25" width="11.44140625" style="36"/>
    <col min="26" max="26" width="0" style="36" hidden="1" customWidth="1"/>
    <col min="27" max="16384" width="11.44140625" style="36"/>
  </cols>
  <sheetData>
    <row r="1" spans="1:26" ht="34.5" customHeight="1" x14ac:dyDescent="0.25">
      <c r="A1" s="130"/>
      <c r="R1" s="36" t="s">
        <v>9</v>
      </c>
    </row>
    <row r="2" spans="1:26" x14ac:dyDescent="0.25">
      <c r="A2" s="130"/>
    </row>
    <row r="3" spans="1:26" s="39" customFormat="1" ht="37.950000000000003" customHeight="1" x14ac:dyDescent="0.25">
      <c r="A3" s="37" t="s">
        <v>49</v>
      </c>
      <c r="B3" s="37"/>
      <c r="C3" s="38"/>
      <c r="R3" s="36"/>
      <c r="S3" s="36"/>
      <c r="T3" s="36"/>
      <c r="Z3" s="130" t="s">
        <v>150</v>
      </c>
    </row>
    <row r="4" spans="1:26" s="39" customFormat="1" ht="24" customHeight="1" x14ac:dyDescent="0.25">
      <c r="A4" s="40" t="s">
        <v>50</v>
      </c>
      <c r="B4" s="40"/>
      <c r="C4" s="38"/>
      <c r="R4" s="36"/>
      <c r="S4" s="36"/>
      <c r="T4" s="36"/>
      <c r="Z4" s="43" t="s">
        <v>151</v>
      </c>
    </row>
    <row r="5" spans="1:26" s="39" customFormat="1" ht="22.35" customHeight="1" x14ac:dyDescent="0.3">
      <c r="C5" s="41" t="s">
        <v>51</v>
      </c>
      <c r="D5" s="42"/>
      <c r="E5" s="42"/>
      <c r="F5" s="42"/>
      <c r="G5" s="366">
        <v>1140</v>
      </c>
      <c r="H5" s="367"/>
      <c r="I5" s="367"/>
      <c r="J5" s="367"/>
      <c r="R5" s="36"/>
      <c r="S5" s="36"/>
      <c r="T5" s="36"/>
      <c r="Z5" s="43" t="s">
        <v>152</v>
      </c>
    </row>
    <row r="6" spans="1:26" s="39" customFormat="1" ht="22.35" customHeight="1" x14ac:dyDescent="0.3">
      <c r="A6" s="40"/>
      <c r="B6" s="40"/>
      <c r="C6" s="41" t="s">
        <v>52</v>
      </c>
      <c r="D6" s="42"/>
      <c r="E6" s="42"/>
      <c r="F6" s="42"/>
      <c r="G6" s="366" t="s">
        <v>115</v>
      </c>
      <c r="H6" s="367"/>
      <c r="I6" s="367"/>
      <c r="J6" s="367"/>
      <c r="R6" s="36"/>
      <c r="S6" s="36"/>
      <c r="T6" s="36"/>
      <c r="Z6" s="43" t="s">
        <v>153</v>
      </c>
    </row>
    <row r="7" spans="1:26" s="39" customFormat="1" ht="22.35" customHeight="1" x14ac:dyDescent="0.3">
      <c r="C7" s="41" t="s">
        <v>53</v>
      </c>
      <c r="D7" s="42"/>
      <c r="E7" s="42"/>
      <c r="F7" s="42"/>
      <c r="G7" s="319" t="s">
        <v>54</v>
      </c>
      <c r="H7" s="320"/>
      <c r="I7" s="320"/>
      <c r="J7" s="320"/>
      <c r="R7" s="36"/>
      <c r="S7" s="36"/>
      <c r="T7" s="36"/>
      <c r="Z7" s="43" t="s">
        <v>154</v>
      </c>
    </row>
    <row r="8" spans="1:26" s="39" customFormat="1" ht="22.35" customHeight="1" x14ac:dyDescent="0.3">
      <c r="C8" s="41" t="s">
        <v>55</v>
      </c>
      <c r="D8" s="42"/>
      <c r="E8" s="42"/>
      <c r="F8" s="42"/>
      <c r="G8" s="366" t="s">
        <v>113</v>
      </c>
      <c r="H8" s="367"/>
      <c r="I8" s="367"/>
      <c r="J8" s="367"/>
      <c r="R8" s="36"/>
      <c r="S8" s="36"/>
      <c r="T8" s="36"/>
      <c r="Z8" s="43"/>
    </row>
    <row r="9" spans="1:26" s="39" customFormat="1" ht="22.35" customHeight="1" x14ac:dyDescent="0.3">
      <c r="C9" s="41" t="s">
        <v>56</v>
      </c>
      <c r="D9" s="42"/>
      <c r="E9" s="42"/>
      <c r="F9" s="42"/>
      <c r="G9" s="366" t="s">
        <v>113</v>
      </c>
      <c r="H9" s="367"/>
      <c r="I9" s="367"/>
      <c r="J9" s="367"/>
      <c r="R9" s="36"/>
      <c r="S9" s="36"/>
      <c r="T9" s="36"/>
      <c r="Z9" s="43"/>
    </row>
    <row r="10" spans="1:26" s="39" customFormat="1" ht="22.35" customHeight="1" thickBot="1" x14ac:dyDescent="0.35">
      <c r="C10" s="42"/>
      <c r="D10" s="42"/>
      <c r="E10" s="42"/>
      <c r="F10" s="42"/>
      <c r="G10" s="42"/>
      <c r="H10" s="42"/>
      <c r="I10" s="42"/>
      <c r="J10" s="44"/>
      <c r="K10" s="44"/>
      <c r="L10" s="44"/>
      <c r="Z10" s="43" t="s">
        <v>155</v>
      </c>
    </row>
    <row r="11" spans="1:26" s="39" customFormat="1" ht="44.25" customHeight="1" thickTop="1" thickBot="1" x14ac:dyDescent="0.3">
      <c r="A11" s="45"/>
      <c r="B11" s="45"/>
      <c r="C11" s="131"/>
      <c r="D11" s="364" t="s">
        <v>57</v>
      </c>
      <c r="E11" s="365"/>
      <c r="F11" s="344" t="s">
        <v>58</v>
      </c>
      <c r="G11" s="365"/>
      <c r="H11" s="365"/>
      <c r="I11" s="365"/>
      <c r="J11" s="365"/>
      <c r="K11" s="365"/>
      <c r="L11" s="365"/>
      <c r="M11" s="345"/>
      <c r="N11" s="325" t="s">
        <v>59</v>
      </c>
      <c r="O11" s="325"/>
      <c r="P11" s="326" t="s">
        <v>60</v>
      </c>
      <c r="Q11" s="327"/>
      <c r="R11" s="326" t="s">
        <v>61</v>
      </c>
      <c r="S11" s="328"/>
      <c r="Z11" s="43" t="s">
        <v>156</v>
      </c>
    </row>
    <row r="12" spans="1:26" s="39" customFormat="1" ht="36.6" customHeight="1" thickTop="1" x14ac:dyDescent="0.25">
      <c r="A12" s="329" t="s">
        <v>62</v>
      </c>
      <c r="B12" s="332" t="s">
        <v>63</v>
      </c>
      <c r="C12" s="368" t="s">
        <v>64</v>
      </c>
      <c r="D12" s="337" t="str">
        <f>CONCATENATE("Exercice en cours (",+C26,")")</f>
        <v>Exercice en cours (XXXX)</v>
      </c>
      <c r="E12" s="339" t="str">
        <f>CONCATENATE("Sinistres cumulatifs (",+C26," et antérieurs)")</f>
        <v>Sinistres cumulatifs (XXXX et antérieurs)</v>
      </c>
      <c r="F12" s="341" t="s">
        <v>65</v>
      </c>
      <c r="G12" s="343" t="s">
        <v>66</v>
      </c>
      <c r="H12" s="343"/>
      <c r="I12" s="343"/>
      <c r="J12" s="357" t="s">
        <v>67</v>
      </c>
      <c r="K12" s="359" t="s">
        <v>68</v>
      </c>
      <c r="L12" s="359"/>
      <c r="M12" s="349" t="s">
        <v>69</v>
      </c>
      <c r="N12" s="360" t="s">
        <v>157</v>
      </c>
      <c r="O12" s="362" t="s">
        <v>158</v>
      </c>
      <c r="P12" s="355" t="s">
        <v>72</v>
      </c>
      <c r="Q12" s="349" t="s">
        <v>73</v>
      </c>
      <c r="R12" s="351" t="s">
        <v>74</v>
      </c>
      <c r="S12" s="353" t="s">
        <v>75</v>
      </c>
      <c r="Z12" s="43" t="s">
        <v>159</v>
      </c>
    </row>
    <row r="13" spans="1:26" s="39" customFormat="1" ht="56.25" customHeight="1" x14ac:dyDescent="0.25">
      <c r="A13" s="330"/>
      <c r="B13" s="333"/>
      <c r="C13" s="369"/>
      <c r="D13" s="338"/>
      <c r="E13" s="340"/>
      <c r="F13" s="342"/>
      <c r="G13" s="46" t="s">
        <v>76</v>
      </c>
      <c r="H13" s="46" t="s">
        <v>77</v>
      </c>
      <c r="I13" s="46" t="s">
        <v>17</v>
      </c>
      <c r="J13" s="358"/>
      <c r="K13" s="47" t="s">
        <v>78</v>
      </c>
      <c r="L13" s="48" t="s">
        <v>160</v>
      </c>
      <c r="M13" s="350"/>
      <c r="N13" s="361"/>
      <c r="O13" s="363"/>
      <c r="P13" s="356"/>
      <c r="Q13" s="350"/>
      <c r="R13" s="352"/>
      <c r="S13" s="354"/>
      <c r="Z13" s="43" t="s">
        <v>161</v>
      </c>
    </row>
    <row r="14" spans="1:26" s="57" customFormat="1" ht="22.5" customHeight="1" x14ac:dyDescent="0.25">
      <c r="A14" s="330"/>
      <c r="B14" s="333"/>
      <c r="C14" s="132" t="s">
        <v>80</v>
      </c>
      <c r="D14" s="50" t="s">
        <v>81</v>
      </c>
      <c r="E14" s="51" t="s">
        <v>82</v>
      </c>
      <c r="F14" s="50" t="s">
        <v>83</v>
      </c>
      <c r="G14" s="52" t="s">
        <v>84</v>
      </c>
      <c r="H14" s="52" t="s">
        <v>85</v>
      </c>
      <c r="I14" s="52" t="s">
        <v>86</v>
      </c>
      <c r="J14" s="52" t="s">
        <v>87</v>
      </c>
      <c r="K14" s="53" t="s">
        <v>88</v>
      </c>
      <c r="L14" s="54" t="s">
        <v>89</v>
      </c>
      <c r="M14" s="51" t="s">
        <v>90</v>
      </c>
      <c r="N14" s="55" t="s">
        <v>91</v>
      </c>
      <c r="O14" s="54" t="s">
        <v>92</v>
      </c>
      <c r="P14" s="50" t="s">
        <v>93</v>
      </c>
      <c r="Q14" s="51" t="s">
        <v>94</v>
      </c>
      <c r="R14" s="55" t="s">
        <v>95</v>
      </c>
      <c r="S14" s="56" t="s">
        <v>96</v>
      </c>
      <c r="Z14" s="43" t="s">
        <v>162</v>
      </c>
    </row>
    <row r="15" spans="1:26" s="57" customFormat="1" ht="24" customHeight="1" thickBot="1" x14ac:dyDescent="0.3">
      <c r="A15" s="331"/>
      <c r="B15" s="334"/>
      <c r="C15" s="133"/>
      <c r="D15" s="59" t="s">
        <v>97</v>
      </c>
      <c r="E15" s="60" t="s">
        <v>98</v>
      </c>
      <c r="F15" s="59" t="s">
        <v>99</v>
      </c>
      <c r="G15" s="61" t="s">
        <v>100</v>
      </c>
      <c r="H15" s="61" t="s">
        <v>101</v>
      </c>
      <c r="I15" s="61" t="s">
        <v>102</v>
      </c>
      <c r="J15" s="61" t="s">
        <v>103</v>
      </c>
      <c r="K15" s="61" t="s">
        <v>104</v>
      </c>
      <c r="L15" s="61" t="s">
        <v>105</v>
      </c>
      <c r="M15" s="60" t="s">
        <v>106</v>
      </c>
      <c r="N15" s="62" t="s">
        <v>107</v>
      </c>
      <c r="O15" s="63" t="s">
        <v>108</v>
      </c>
      <c r="P15" s="59" t="s">
        <v>109</v>
      </c>
      <c r="Q15" s="60" t="s">
        <v>110</v>
      </c>
      <c r="R15" s="62" t="s">
        <v>111</v>
      </c>
      <c r="S15" s="64" t="s">
        <v>112</v>
      </c>
      <c r="Z15" s="43"/>
    </row>
    <row r="16" spans="1:26" s="39" customFormat="1" ht="24" customHeight="1" x14ac:dyDescent="0.25">
      <c r="A16" s="134">
        <v>1</v>
      </c>
      <c r="B16" s="135" t="s">
        <v>113</v>
      </c>
      <c r="C16" s="67" t="s">
        <v>114</v>
      </c>
      <c r="D16" s="68"/>
      <c r="E16" s="188"/>
      <c r="F16" s="189"/>
      <c r="G16" s="69"/>
      <c r="H16" s="69"/>
      <c r="I16" s="69"/>
      <c r="J16" s="69"/>
      <c r="K16" s="69"/>
      <c r="L16" s="136"/>
      <c r="M16" s="137"/>
      <c r="N16" s="190"/>
      <c r="O16" s="191"/>
      <c r="P16" s="68"/>
      <c r="Q16" s="192"/>
      <c r="R16" s="71"/>
      <c r="S16" s="193"/>
      <c r="Z16" s="43" t="s">
        <v>163</v>
      </c>
    </row>
    <row r="17" spans="1:26" s="39" customFormat="1" ht="24" customHeight="1" x14ac:dyDescent="0.25">
      <c r="A17" s="138">
        <v>2</v>
      </c>
      <c r="B17" s="135" t="s">
        <v>115</v>
      </c>
      <c r="C17" s="73" t="s">
        <v>116</v>
      </c>
      <c r="D17" s="74"/>
      <c r="E17" s="75"/>
      <c r="F17" s="74"/>
      <c r="G17" s="76"/>
      <c r="H17" s="76"/>
      <c r="I17" s="76"/>
      <c r="J17" s="76"/>
      <c r="K17" s="76"/>
      <c r="L17" s="139"/>
      <c r="M17" s="75"/>
      <c r="N17" s="79"/>
      <c r="O17" s="80"/>
      <c r="P17" s="140"/>
      <c r="Q17" s="141"/>
      <c r="R17" s="79"/>
      <c r="S17" s="142"/>
      <c r="Z17" s="43" t="s">
        <v>164</v>
      </c>
    </row>
    <row r="18" spans="1:26" s="39" customFormat="1" ht="24" customHeight="1" x14ac:dyDescent="0.25">
      <c r="A18" s="138">
        <v>3</v>
      </c>
      <c r="B18" s="135" t="s">
        <v>117</v>
      </c>
      <c r="C18" s="73" t="s">
        <v>118</v>
      </c>
      <c r="D18" s="74"/>
      <c r="E18" s="75"/>
      <c r="F18" s="74"/>
      <c r="G18" s="76"/>
      <c r="H18" s="76"/>
      <c r="I18" s="76"/>
      <c r="J18" s="76"/>
      <c r="K18" s="76"/>
      <c r="L18" s="139"/>
      <c r="M18" s="75"/>
      <c r="N18" s="79"/>
      <c r="O18" s="80"/>
      <c r="P18" s="140"/>
      <c r="Q18" s="141"/>
      <c r="R18" s="79"/>
      <c r="S18" s="142"/>
      <c r="Z18" s="43" t="s">
        <v>165</v>
      </c>
    </row>
    <row r="19" spans="1:26" s="39" customFormat="1" ht="24" customHeight="1" x14ac:dyDescent="0.25">
      <c r="A19" s="138">
        <v>4</v>
      </c>
      <c r="B19" s="135" t="s">
        <v>119</v>
      </c>
      <c r="C19" s="73" t="s">
        <v>120</v>
      </c>
      <c r="D19" s="74"/>
      <c r="E19" s="75"/>
      <c r="F19" s="74"/>
      <c r="G19" s="76"/>
      <c r="H19" s="76"/>
      <c r="I19" s="76"/>
      <c r="J19" s="76"/>
      <c r="K19" s="76"/>
      <c r="L19" s="139"/>
      <c r="M19" s="75"/>
      <c r="N19" s="79"/>
      <c r="O19" s="80"/>
      <c r="P19" s="140"/>
      <c r="Q19" s="141"/>
      <c r="R19" s="79"/>
      <c r="S19" s="142"/>
      <c r="Z19" s="43" t="s">
        <v>166</v>
      </c>
    </row>
    <row r="20" spans="1:26" s="39" customFormat="1" ht="24" customHeight="1" x14ac:dyDescent="0.25">
      <c r="A20" s="138">
        <v>5</v>
      </c>
      <c r="B20" s="135" t="s">
        <v>121</v>
      </c>
      <c r="C20" s="73" t="s">
        <v>122</v>
      </c>
      <c r="D20" s="74"/>
      <c r="E20" s="75"/>
      <c r="F20" s="74"/>
      <c r="G20" s="76"/>
      <c r="H20" s="76"/>
      <c r="I20" s="76"/>
      <c r="J20" s="76"/>
      <c r="K20" s="76"/>
      <c r="L20" s="139"/>
      <c r="M20" s="75"/>
      <c r="N20" s="79"/>
      <c r="O20" s="80"/>
      <c r="P20" s="140"/>
      <c r="Q20" s="141"/>
      <c r="R20" s="79"/>
      <c r="S20" s="142"/>
      <c r="Z20" s="43" t="s">
        <v>167</v>
      </c>
    </row>
    <row r="21" spans="1:26" s="39" customFormat="1" ht="24" customHeight="1" x14ac:dyDescent="0.25">
      <c r="A21" s="138">
        <v>6</v>
      </c>
      <c r="B21" s="135" t="s">
        <v>123</v>
      </c>
      <c r="C21" s="73" t="s">
        <v>124</v>
      </c>
      <c r="D21" s="74"/>
      <c r="E21" s="75"/>
      <c r="F21" s="74"/>
      <c r="G21" s="76"/>
      <c r="H21" s="76"/>
      <c r="I21" s="76"/>
      <c r="J21" s="76"/>
      <c r="K21" s="76"/>
      <c r="L21" s="139"/>
      <c r="M21" s="75"/>
      <c r="N21" s="79"/>
      <c r="O21" s="80"/>
      <c r="P21" s="140"/>
      <c r="Q21" s="141"/>
      <c r="R21" s="79"/>
      <c r="S21" s="142"/>
      <c r="Z21" s="43" t="s">
        <v>168</v>
      </c>
    </row>
    <row r="22" spans="1:26" s="39" customFormat="1" ht="24" customHeight="1" x14ac:dyDescent="0.25">
      <c r="A22" s="138">
        <v>7</v>
      </c>
      <c r="B22" s="135" t="s">
        <v>125</v>
      </c>
      <c r="C22" s="73" t="s">
        <v>126</v>
      </c>
      <c r="D22" s="74"/>
      <c r="E22" s="75"/>
      <c r="F22" s="74"/>
      <c r="G22" s="76"/>
      <c r="H22" s="76"/>
      <c r="I22" s="76"/>
      <c r="J22" s="76"/>
      <c r="K22" s="76"/>
      <c r="L22" s="139"/>
      <c r="M22" s="75"/>
      <c r="N22" s="79"/>
      <c r="O22" s="80"/>
      <c r="P22" s="140"/>
      <c r="Q22" s="141"/>
      <c r="R22" s="79"/>
      <c r="S22" s="142"/>
      <c r="Z22" s="43" t="s">
        <v>169</v>
      </c>
    </row>
    <row r="23" spans="1:26" s="39" customFormat="1" ht="24" customHeight="1" x14ac:dyDescent="0.25">
      <c r="A23" s="138">
        <v>8</v>
      </c>
      <c r="B23" s="135" t="s">
        <v>127</v>
      </c>
      <c r="C23" s="73" t="s">
        <v>128</v>
      </c>
      <c r="D23" s="74"/>
      <c r="E23" s="75"/>
      <c r="F23" s="74"/>
      <c r="G23" s="76"/>
      <c r="H23" s="76"/>
      <c r="I23" s="76"/>
      <c r="J23" s="76"/>
      <c r="K23" s="76"/>
      <c r="L23" s="139"/>
      <c r="M23" s="75"/>
      <c r="N23" s="79"/>
      <c r="O23" s="80"/>
      <c r="P23" s="140"/>
      <c r="Q23" s="141"/>
      <c r="R23" s="79"/>
      <c r="S23" s="142"/>
      <c r="Z23" s="43" t="s">
        <v>170</v>
      </c>
    </row>
    <row r="24" spans="1:26" s="39" customFormat="1" ht="24" customHeight="1" x14ac:dyDescent="0.25">
      <c r="A24" s="138">
        <v>9</v>
      </c>
      <c r="B24" s="135" t="s">
        <v>129</v>
      </c>
      <c r="C24" s="73" t="s">
        <v>130</v>
      </c>
      <c r="D24" s="74"/>
      <c r="E24" s="75"/>
      <c r="F24" s="74"/>
      <c r="G24" s="76"/>
      <c r="H24" s="76"/>
      <c r="I24" s="76"/>
      <c r="J24" s="76"/>
      <c r="K24" s="76"/>
      <c r="L24" s="143"/>
      <c r="M24" s="75"/>
      <c r="N24" s="79"/>
      <c r="O24" s="80"/>
      <c r="P24" s="140"/>
      <c r="Q24" s="141"/>
      <c r="R24" s="79"/>
      <c r="S24" s="142"/>
      <c r="Z24" s="43" t="s">
        <v>171</v>
      </c>
    </row>
    <row r="25" spans="1:26" s="39" customFormat="1" ht="24" customHeight="1" x14ac:dyDescent="0.25">
      <c r="A25" s="138">
        <v>10</v>
      </c>
      <c r="B25" s="135" t="s">
        <v>131</v>
      </c>
      <c r="C25" s="73" t="s">
        <v>132</v>
      </c>
      <c r="D25" s="74"/>
      <c r="E25" s="75"/>
      <c r="F25" s="74"/>
      <c r="G25" s="76"/>
      <c r="H25" s="76"/>
      <c r="I25" s="76"/>
      <c r="J25" s="76"/>
      <c r="K25" s="76"/>
      <c r="L25" s="143"/>
      <c r="M25" s="75"/>
      <c r="N25" s="79"/>
      <c r="O25" s="80"/>
      <c r="P25" s="140"/>
      <c r="Q25" s="141"/>
      <c r="R25" s="79"/>
      <c r="S25" s="142"/>
      <c r="Z25" s="43" t="s">
        <v>172</v>
      </c>
    </row>
    <row r="26" spans="1:26" s="39" customFormat="1" ht="24" customHeight="1" thickBot="1" x14ac:dyDescent="0.3">
      <c r="A26" s="144">
        <v>11</v>
      </c>
      <c r="B26" s="135" t="s">
        <v>133</v>
      </c>
      <c r="C26" s="82" t="s">
        <v>134</v>
      </c>
      <c r="D26" s="83"/>
      <c r="E26" s="84"/>
      <c r="F26" s="83"/>
      <c r="G26" s="85"/>
      <c r="H26" s="85"/>
      <c r="I26" s="85"/>
      <c r="J26" s="85"/>
      <c r="K26" s="85"/>
      <c r="L26" s="145"/>
      <c r="M26" s="84"/>
      <c r="N26" s="88"/>
      <c r="O26" s="89"/>
      <c r="P26" s="146"/>
      <c r="Q26" s="147"/>
      <c r="R26" s="194"/>
      <c r="S26" s="195"/>
      <c r="Z26" s="43" t="s">
        <v>173</v>
      </c>
    </row>
    <row r="27" spans="1:26" s="39" customFormat="1" ht="24" customHeight="1" thickTop="1" thickBot="1" x14ac:dyDescent="0.3">
      <c r="A27" s="148">
        <v>12</v>
      </c>
      <c r="B27" s="149">
        <v>99</v>
      </c>
      <c r="C27" s="92" t="s">
        <v>17</v>
      </c>
      <c r="D27" s="93"/>
      <c r="E27" s="94"/>
      <c r="F27" s="196"/>
      <c r="G27" s="150"/>
      <c r="H27" s="150"/>
      <c r="I27" s="150"/>
      <c r="J27" s="150"/>
      <c r="K27" s="150"/>
      <c r="L27" s="150"/>
      <c r="M27" s="151"/>
      <c r="N27" s="98"/>
      <c r="O27" s="99"/>
      <c r="P27" s="152"/>
      <c r="Q27" s="153"/>
      <c r="R27" s="98"/>
      <c r="S27" s="154"/>
      <c r="Z27" s="43" t="s">
        <v>174</v>
      </c>
    </row>
    <row r="28" spans="1:26" x14ac:dyDescent="0.25">
      <c r="A28" s="39" t="s">
        <v>175</v>
      </c>
      <c r="B28" s="39"/>
      <c r="M28" s="39"/>
    </row>
    <row r="29" spans="1:26" x14ac:dyDescent="0.25">
      <c r="M29" s="39"/>
    </row>
  </sheetData>
  <mergeCells count="26">
    <mergeCell ref="K12:L12"/>
    <mergeCell ref="M12:M13"/>
    <mergeCell ref="N12:N13"/>
    <mergeCell ref="O12:O13"/>
    <mergeCell ref="P12:P13"/>
    <mergeCell ref="N11:O11"/>
    <mergeCell ref="P11:Q11"/>
    <mergeCell ref="R11:S11"/>
    <mergeCell ref="A12:A15"/>
    <mergeCell ref="B12:B15"/>
    <mergeCell ref="C12:C13"/>
    <mergeCell ref="D12:D13"/>
    <mergeCell ref="E12:E13"/>
    <mergeCell ref="F12:F13"/>
    <mergeCell ref="G12:I12"/>
    <mergeCell ref="D11:E11"/>
    <mergeCell ref="F11:M11"/>
    <mergeCell ref="Q12:Q13"/>
    <mergeCell ref="R12:R13"/>
    <mergeCell ref="S12:S13"/>
    <mergeCell ref="J12:J13"/>
    <mergeCell ref="G5:J5"/>
    <mergeCell ref="G6:J6"/>
    <mergeCell ref="G7:J7"/>
    <mergeCell ref="G8:J8"/>
    <mergeCell ref="G9:J9"/>
  </mergeCells>
  <dataValidations count="2">
    <dataValidation type="list" allowBlank="1" showInputMessage="1" showErrorMessage="1" sqref="F11:I11" xr:uid="{1CBA713F-5E76-4EF6-8D55-868A2B482B0E}">
      <formula1>"Accident Year, Report Year, Underwriting Year"</formula1>
    </dataValidation>
    <dataValidation type="list" allowBlank="1" showInputMessage="1" showErrorMessage="1" sqref="G7:J7" xr:uid="{99E3FAC0-9883-477C-BB41-CA1E30A2CB02}">
      <formula1>"Année de survenance, Année de souscription"</formula1>
    </dataValidation>
  </dataValidations>
  <pageMargins left="0.7" right="0.7" top="0.75" bottom="0.75" header="0.3" footer="0.3"/>
  <headerFooter>
    <oddHeader>&amp;R&amp;"Aptos"&amp;10&amp;K000000 Unclassified / Non classifié&amp;1#_x000D_</oddHeader>
  </headerFooter>
  <ignoredErrors>
    <ignoredError sqref="G6 G8:G9"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C9A4-D880-4AF7-A5C3-636C5F32BE47}">
  <dimension ref="B1:I641"/>
  <sheetViews>
    <sheetView zoomScale="70" zoomScaleNormal="70" workbookViewId="0">
      <selection activeCell="D24" sqref="D24"/>
    </sheetView>
  </sheetViews>
  <sheetFormatPr defaultColWidth="9.109375" defaultRowHeight="13.2" x14ac:dyDescent="0.25"/>
  <cols>
    <col min="1" max="1" width="3.5546875" style="221" customWidth="1"/>
    <col min="2" max="2" width="14.5546875" style="221" customWidth="1"/>
    <col min="3" max="3" width="15.109375" style="221" customWidth="1"/>
    <col min="4" max="4" width="42.33203125" style="221" customWidth="1"/>
    <col min="5" max="5" width="45.44140625" style="221" customWidth="1"/>
    <col min="6" max="6" width="49.88671875" style="221" customWidth="1"/>
    <col min="7" max="7" width="10.5546875" style="221" customWidth="1"/>
    <col min="8" max="8" width="3.5546875" style="221" customWidth="1"/>
    <col min="9" max="12" width="12.5546875" style="221" customWidth="1"/>
    <col min="13" max="16384" width="9.109375" style="221"/>
  </cols>
  <sheetData>
    <row r="1" spans="2:9" x14ac:dyDescent="0.25">
      <c r="F1" s="221" t="s">
        <v>9</v>
      </c>
    </row>
    <row r="2" spans="2:9" x14ac:dyDescent="0.25">
      <c r="I2" s="22"/>
    </row>
    <row r="3" spans="2:9" ht="21" x14ac:dyDescent="0.25">
      <c r="B3" s="222" t="s">
        <v>176</v>
      </c>
      <c r="C3" s="222"/>
      <c r="D3" s="222"/>
      <c r="E3" s="223"/>
      <c r="F3" s="223"/>
      <c r="G3" s="224"/>
    </row>
    <row r="4" spans="2:9" ht="21" x14ac:dyDescent="0.25">
      <c r="B4" s="222"/>
      <c r="C4" s="222"/>
      <c r="D4" s="222"/>
      <c r="E4" s="223"/>
      <c r="F4" s="223"/>
      <c r="G4" s="224"/>
    </row>
    <row r="5" spans="2:9" ht="27.6" x14ac:dyDescent="0.25">
      <c r="B5" s="225" t="s">
        <v>177</v>
      </c>
      <c r="C5" s="225" t="s">
        <v>178</v>
      </c>
      <c r="D5" s="226" t="s">
        <v>179</v>
      </c>
      <c r="E5" s="226" t="s">
        <v>180</v>
      </c>
      <c r="F5" s="226" t="s">
        <v>181</v>
      </c>
    </row>
    <row r="6" spans="2:9" ht="52.8" x14ac:dyDescent="0.25">
      <c r="B6" s="155">
        <v>1</v>
      </c>
      <c r="C6" s="227" t="s">
        <v>182</v>
      </c>
      <c r="D6" s="156" t="s">
        <v>183</v>
      </c>
      <c r="E6" s="157" t="s">
        <v>184</v>
      </c>
      <c r="F6" s="158" t="s">
        <v>185</v>
      </c>
    </row>
    <row r="7" spans="2:9" ht="52.8" x14ac:dyDescent="0.25">
      <c r="B7" s="155">
        <v>2</v>
      </c>
      <c r="C7" s="227" t="s">
        <v>182</v>
      </c>
      <c r="D7" s="156" t="s">
        <v>183</v>
      </c>
      <c r="E7" s="157" t="s">
        <v>186</v>
      </c>
      <c r="F7" s="157" t="s">
        <v>187</v>
      </c>
    </row>
    <row r="8" spans="2:9" ht="66" x14ac:dyDescent="0.25">
      <c r="B8" s="155">
        <v>3</v>
      </c>
      <c r="C8" s="227" t="s">
        <v>182</v>
      </c>
      <c r="D8" s="156" t="s">
        <v>188</v>
      </c>
      <c r="E8" s="157" t="s">
        <v>189</v>
      </c>
      <c r="F8" s="157" t="s">
        <v>190</v>
      </c>
    </row>
    <row r="9" spans="2:9" ht="66" x14ac:dyDescent="0.25">
      <c r="B9" s="155">
        <v>4</v>
      </c>
      <c r="C9" s="227" t="s">
        <v>182</v>
      </c>
      <c r="D9" s="156" t="s">
        <v>191</v>
      </c>
      <c r="E9" s="157" t="s">
        <v>192</v>
      </c>
      <c r="F9" s="156" t="s">
        <v>193</v>
      </c>
    </row>
    <row r="10" spans="2:9" ht="66" x14ac:dyDescent="0.25">
      <c r="B10" s="155">
        <v>5</v>
      </c>
      <c r="C10" s="227" t="s">
        <v>182</v>
      </c>
      <c r="D10" s="156" t="s">
        <v>194</v>
      </c>
      <c r="E10" s="157" t="s">
        <v>195</v>
      </c>
      <c r="F10" s="156" t="s">
        <v>193</v>
      </c>
    </row>
    <row r="11" spans="2:9" ht="79.2" x14ac:dyDescent="0.25">
      <c r="B11" s="155">
        <v>6</v>
      </c>
      <c r="C11" s="227" t="s">
        <v>182</v>
      </c>
      <c r="D11" s="156" t="s">
        <v>191</v>
      </c>
      <c r="E11" s="157" t="s">
        <v>196</v>
      </c>
      <c r="F11" s="156" t="s">
        <v>193</v>
      </c>
    </row>
    <row r="12" spans="2:9" ht="66" x14ac:dyDescent="0.25">
      <c r="B12" s="155">
        <v>7</v>
      </c>
      <c r="C12" s="227" t="s">
        <v>182</v>
      </c>
      <c r="D12" s="156" t="s">
        <v>194</v>
      </c>
      <c r="E12" s="157" t="s">
        <v>197</v>
      </c>
      <c r="F12" s="156" t="s">
        <v>193</v>
      </c>
    </row>
    <row r="13" spans="2:9" ht="66" x14ac:dyDescent="0.25">
      <c r="B13" s="155">
        <v>8</v>
      </c>
      <c r="C13" s="227" t="s">
        <v>182</v>
      </c>
      <c r="D13" s="156" t="s">
        <v>191</v>
      </c>
      <c r="E13" s="157" t="s">
        <v>198</v>
      </c>
      <c r="F13" s="156" t="s">
        <v>193</v>
      </c>
    </row>
    <row r="14" spans="2:9" ht="66" x14ac:dyDescent="0.25">
      <c r="B14" s="155">
        <v>9</v>
      </c>
      <c r="C14" s="227" t="s">
        <v>182</v>
      </c>
      <c r="D14" s="156" t="s">
        <v>194</v>
      </c>
      <c r="E14" s="157" t="s">
        <v>199</v>
      </c>
      <c r="F14" s="156" t="s">
        <v>193</v>
      </c>
    </row>
    <row r="15" spans="2:9" ht="66" x14ac:dyDescent="0.25">
      <c r="B15" s="155">
        <v>10</v>
      </c>
      <c r="C15" s="227" t="s">
        <v>182</v>
      </c>
      <c r="D15" s="156" t="s">
        <v>191</v>
      </c>
      <c r="E15" s="157" t="s">
        <v>200</v>
      </c>
      <c r="F15" s="156" t="s">
        <v>201</v>
      </c>
      <c r="G15" s="228"/>
    </row>
    <row r="16" spans="2:9" ht="105.6" x14ac:dyDescent="0.25">
      <c r="B16" s="155">
        <v>11</v>
      </c>
      <c r="C16" s="227" t="s">
        <v>182</v>
      </c>
      <c r="D16" s="156" t="s">
        <v>202</v>
      </c>
      <c r="E16" s="157" t="s">
        <v>203</v>
      </c>
      <c r="F16" s="157" t="s">
        <v>204</v>
      </c>
    </row>
    <row r="17" spans="2:7" ht="92.4" x14ac:dyDescent="0.25">
      <c r="B17" s="155">
        <v>12</v>
      </c>
      <c r="C17" s="227" t="s">
        <v>182</v>
      </c>
      <c r="D17" s="156" t="s">
        <v>205</v>
      </c>
      <c r="E17" s="157" t="s">
        <v>206</v>
      </c>
      <c r="F17" s="157" t="s">
        <v>204</v>
      </c>
    </row>
    <row r="18" spans="2:7" ht="52.8" x14ac:dyDescent="0.25">
      <c r="B18" s="155">
        <v>13</v>
      </c>
      <c r="C18" s="155" t="s">
        <v>207</v>
      </c>
      <c r="D18" s="156" t="s">
        <v>208</v>
      </c>
      <c r="E18" s="157" t="s">
        <v>209</v>
      </c>
      <c r="F18" s="157" t="s">
        <v>210</v>
      </c>
    </row>
    <row r="19" spans="2:7" ht="52.8" x14ac:dyDescent="0.25">
      <c r="B19" s="155">
        <v>14</v>
      </c>
      <c r="C19" s="227" t="s">
        <v>182</v>
      </c>
      <c r="D19" s="156" t="s">
        <v>211</v>
      </c>
      <c r="E19" s="157" t="s">
        <v>212</v>
      </c>
      <c r="F19" s="157" t="s">
        <v>213</v>
      </c>
    </row>
    <row r="20" spans="2:7" ht="145.19999999999999" x14ac:dyDescent="0.25">
      <c r="B20" s="155">
        <v>15</v>
      </c>
      <c r="C20" s="227" t="s">
        <v>182</v>
      </c>
      <c r="D20" s="156" t="s">
        <v>214</v>
      </c>
      <c r="E20" s="157" t="s">
        <v>215</v>
      </c>
      <c r="F20" s="157" t="s">
        <v>216</v>
      </c>
    </row>
    <row r="21" spans="2:7" ht="52.8" x14ac:dyDescent="0.25">
      <c r="B21" s="155">
        <v>16</v>
      </c>
      <c r="C21" s="227" t="s">
        <v>182</v>
      </c>
      <c r="D21" s="156" t="s">
        <v>217</v>
      </c>
      <c r="E21" s="157" t="s">
        <v>218</v>
      </c>
      <c r="F21" s="157" t="s">
        <v>219</v>
      </c>
      <c r="G21" s="228"/>
    </row>
    <row r="22" spans="2:7" s="22" customFormat="1" ht="79.2" x14ac:dyDescent="0.25">
      <c r="B22" s="155">
        <v>17</v>
      </c>
      <c r="C22" s="227" t="s">
        <v>182</v>
      </c>
      <c r="D22" s="156" t="s">
        <v>220</v>
      </c>
      <c r="E22" s="157" t="s">
        <v>221</v>
      </c>
      <c r="F22" s="157" t="s">
        <v>222</v>
      </c>
    </row>
    <row r="23" spans="2:7" s="22" customFormat="1" ht="26.4" x14ac:dyDescent="0.25">
      <c r="B23" s="155">
        <v>18</v>
      </c>
      <c r="C23" s="227" t="s">
        <v>182</v>
      </c>
      <c r="D23" s="156" t="s">
        <v>223</v>
      </c>
      <c r="E23" s="157" t="s">
        <v>224</v>
      </c>
      <c r="F23" s="157" t="s">
        <v>225</v>
      </c>
    </row>
    <row r="24" spans="2:7" ht="26.4" x14ac:dyDescent="0.25">
      <c r="B24" s="155">
        <v>19</v>
      </c>
      <c r="C24" s="155" t="s">
        <v>207</v>
      </c>
      <c r="D24" s="156" t="s">
        <v>226</v>
      </c>
      <c r="E24" s="157"/>
      <c r="F24" s="157" t="s">
        <v>227</v>
      </c>
    </row>
    <row r="25" spans="2:7" ht="52.8" x14ac:dyDescent="0.25">
      <c r="B25" s="280">
        <v>20</v>
      </c>
      <c r="C25" s="280" t="s">
        <v>182</v>
      </c>
      <c r="D25" s="280" t="s">
        <v>228</v>
      </c>
      <c r="E25" s="281" t="s">
        <v>229</v>
      </c>
      <c r="F25" s="281" t="s">
        <v>230</v>
      </c>
    </row>
    <row r="26" spans="2:7" ht="52.8" x14ac:dyDescent="0.25">
      <c r="B26" s="280">
        <v>21</v>
      </c>
      <c r="C26" s="280" t="s">
        <v>182</v>
      </c>
      <c r="D26" s="280" t="s">
        <v>231</v>
      </c>
      <c r="E26" s="281" t="s">
        <v>229</v>
      </c>
      <c r="F26" s="281" t="s">
        <v>232</v>
      </c>
    </row>
    <row r="27" spans="2:7" x14ac:dyDescent="0.25">
      <c r="B27" s="229"/>
      <c r="C27" s="229"/>
      <c r="D27" s="229"/>
      <c r="E27" s="230"/>
      <c r="F27" s="230"/>
    </row>
    <row r="28" spans="2:7" x14ac:dyDescent="0.25">
      <c r="B28" s="229"/>
      <c r="C28" s="229"/>
      <c r="D28" s="229"/>
      <c r="E28" s="230"/>
      <c r="F28" s="230"/>
    </row>
    <row r="29" spans="2:7" x14ac:dyDescent="0.25">
      <c r="B29" s="229"/>
      <c r="C29" s="229"/>
      <c r="D29" s="229"/>
      <c r="E29" s="230"/>
      <c r="F29" s="230"/>
    </row>
    <row r="30" spans="2:7" x14ac:dyDescent="0.25">
      <c r="B30" s="229"/>
      <c r="C30" s="229"/>
      <c r="D30" s="229"/>
      <c r="E30" s="230"/>
      <c r="F30" s="230"/>
    </row>
    <row r="31" spans="2:7" x14ac:dyDescent="0.25">
      <c r="B31" s="229"/>
      <c r="C31" s="229"/>
      <c r="D31" s="229"/>
      <c r="E31" s="230"/>
      <c r="F31" s="230"/>
    </row>
    <row r="32" spans="2:7" x14ac:dyDescent="0.25">
      <c r="B32" s="229"/>
      <c r="C32" s="229"/>
      <c r="D32" s="229"/>
      <c r="E32" s="230"/>
      <c r="F32" s="230"/>
    </row>
    <row r="33" spans="2:6" x14ac:dyDescent="0.25">
      <c r="B33" s="229"/>
      <c r="C33" s="229"/>
      <c r="D33" s="229"/>
      <c r="E33" s="230"/>
      <c r="F33" s="230"/>
    </row>
    <row r="34" spans="2:6" x14ac:dyDescent="0.25">
      <c r="B34" s="229"/>
      <c r="C34" s="229"/>
      <c r="D34" s="229"/>
      <c r="E34" s="230"/>
      <c r="F34" s="230"/>
    </row>
    <row r="35" spans="2:6" x14ac:dyDescent="0.25">
      <c r="B35" s="229"/>
      <c r="C35" s="229"/>
      <c r="D35" s="229"/>
      <c r="E35" s="230"/>
      <c r="F35" s="230"/>
    </row>
    <row r="36" spans="2:6" x14ac:dyDescent="0.25">
      <c r="B36" s="229"/>
      <c r="C36" s="229"/>
      <c r="D36" s="229"/>
      <c r="E36" s="230"/>
      <c r="F36" s="230"/>
    </row>
    <row r="37" spans="2:6" x14ac:dyDescent="0.25">
      <c r="B37" s="229"/>
      <c r="C37" s="229"/>
      <c r="D37" s="229"/>
      <c r="E37" s="230"/>
      <c r="F37" s="230"/>
    </row>
    <row r="38" spans="2:6" x14ac:dyDescent="0.25">
      <c r="B38" s="229"/>
      <c r="C38" s="229"/>
      <c r="D38" s="229"/>
      <c r="E38" s="230"/>
      <c r="F38" s="230"/>
    </row>
    <row r="39" spans="2:6" x14ac:dyDescent="0.25">
      <c r="B39" s="229"/>
      <c r="C39" s="229"/>
      <c r="D39" s="229"/>
      <c r="E39" s="230"/>
      <c r="F39" s="230"/>
    </row>
    <row r="40" spans="2:6" x14ac:dyDescent="0.25">
      <c r="B40" s="229"/>
      <c r="C40" s="229"/>
      <c r="D40" s="229"/>
      <c r="E40" s="230"/>
      <c r="F40" s="230"/>
    </row>
    <row r="41" spans="2:6" x14ac:dyDescent="0.25">
      <c r="B41" s="229"/>
      <c r="C41" s="229"/>
      <c r="D41" s="229"/>
      <c r="E41" s="230"/>
      <c r="F41" s="230"/>
    </row>
    <row r="42" spans="2:6" x14ac:dyDescent="0.25">
      <c r="B42" s="229"/>
      <c r="C42" s="229"/>
      <c r="D42" s="229"/>
      <c r="E42" s="230"/>
      <c r="F42" s="230"/>
    </row>
    <row r="43" spans="2:6" x14ac:dyDescent="0.25">
      <c r="B43" s="229"/>
      <c r="C43" s="229"/>
      <c r="D43" s="229"/>
      <c r="E43" s="230"/>
      <c r="F43" s="230"/>
    </row>
    <row r="44" spans="2:6" x14ac:dyDescent="0.25">
      <c r="B44" s="229"/>
      <c r="C44" s="229"/>
      <c r="D44" s="229"/>
      <c r="E44" s="230"/>
      <c r="F44" s="230"/>
    </row>
    <row r="45" spans="2:6" x14ac:dyDescent="0.25">
      <c r="B45" s="229"/>
      <c r="C45" s="229"/>
      <c r="D45" s="229"/>
      <c r="E45" s="230"/>
      <c r="F45" s="230"/>
    </row>
    <row r="46" spans="2:6" x14ac:dyDescent="0.25">
      <c r="B46" s="229"/>
      <c r="C46" s="229"/>
      <c r="D46" s="229"/>
      <c r="E46" s="230"/>
      <c r="F46" s="230"/>
    </row>
    <row r="47" spans="2:6" x14ac:dyDescent="0.25">
      <c r="B47" s="229"/>
      <c r="C47" s="229"/>
      <c r="D47" s="229"/>
      <c r="E47" s="230"/>
      <c r="F47" s="230"/>
    </row>
    <row r="48" spans="2:6" x14ac:dyDescent="0.25">
      <c r="B48" s="229"/>
      <c r="C48" s="229"/>
      <c r="D48" s="229"/>
      <c r="E48" s="230"/>
      <c r="F48" s="230"/>
    </row>
    <row r="49" spans="2:6" x14ac:dyDescent="0.25">
      <c r="B49" s="229"/>
      <c r="C49" s="229"/>
      <c r="D49" s="229"/>
      <c r="E49" s="230"/>
      <c r="F49" s="230"/>
    </row>
    <row r="50" spans="2:6" x14ac:dyDescent="0.25">
      <c r="B50" s="229"/>
      <c r="C50" s="229"/>
      <c r="D50" s="229"/>
      <c r="E50" s="230"/>
      <c r="F50" s="230"/>
    </row>
    <row r="51" spans="2:6" x14ac:dyDescent="0.25">
      <c r="B51" s="229"/>
      <c r="C51" s="229"/>
      <c r="D51" s="229"/>
      <c r="E51" s="230"/>
      <c r="F51" s="230"/>
    </row>
    <row r="52" spans="2:6" x14ac:dyDescent="0.25">
      <c r="B52" s="229"/>
      <c r="C52" s="229"/>
      <c r="D52" s="229"/>
      <c r="E52" s="230"/>
      <c r="F52" s="230"/>
    </row>
    <row r="53" spans="2:6" x14ac:dyDescent="0.25">
      <c r="B53" s="229"/>
      <c r="C53" s="229"/>
      <c r="D53" s="229"/>
      <c r="E53" s="230"/>
      <c r="F53" s="230"/>
    </row>
    <row r="54" spans="2:6" x14ac:dyDescent="0.25">
      <c r="B54" s="229"/>
      <c r="C54" s="229"/>
      <c r="D54" s="229"/>
      <c r="E54" s="230"/>
      <c r="F54" s="230"/>
    </row>
    <row r="55" spans="2:6" x14ac:dyDescent="0.25">
      <c r="B55" s="229"/>
      <c r="C55" s="229"/>
      <c r="D55" s="229"/>
      <c r="E55" s="230"/>
      <c r="F55" s="230"/>
    </row>
    <row r="56" spans="2:6" x14ac:dyDescent="0.25">
      <c r="B56" s="229"/>
      <c r="C56" s="229"/>
      <c r="D56" s="229"/>
      <c r="E56" s="230"/>
      <c r="F56" s="230"/>
    </row>
    <row r="57" spans="2:6" x14ac:dyDescent="0.25">
      <c r="B57" s="229"/>
      <c r="C57" s="229"/>
      <c r="D57" s="229"/>
      <c r="E57" s="230"/>
      <c r="F57" s="230"/>
    </row>
    <row r="58" spans="2:6" x14ac:dyDescent="0.25">
      <c r="B58" s="229"/>
      <c r="C58" s="229"/>
      <c r="D58" s="229"/>
      <c r="E58" s="230"/>
      <c r="F58" s="230"/>
    </row>
    <row r="59" spans="2:6" x14ac:dyDescent="0.25">
      <c r="B59" s="229"/>
      <c r="C59" s="229"/>
      <c r="D59" s="229"/>
      <c r="E59" s="230"/>
      <c r="F59" s="230"/>
    </row>
    <row r="60" spans="2:6" x14ac:dyDescent="0.25">
      <c r="B60" s="229"/>
      <c r="C60" s="229"/>
      <c r="D60" s="229"/>
      <c r="E60" s="230"/>
      <c r="F60" s="230"/>
    </row>
    <row r="61" spans="2:6" x14ac:dyDescent="0.25">
      <c r="B61" s="229"/>
      <c r="C61" s="229"/>
      <c r="D61" s="229"/>
      <c r="E61" s="230"/>
      <c r="F61" s="230"/>
    </row>
    <row r="62" spans="2:6" x14ac:dyDescent="0.25">
      <c r="B62" s="229"/>
      <c r="C62" s="229"/>
      <c r="D62" s="229"/>
      <c r="E62" s="230"/>
      <c r="F62" s="230"/>
    </row>
    <row r="63" spans="2:6" x14ac:dyDescent="0.25">
      <c r="B63" s="229"/>
      <c r="C63" s="229"/>
      <c r="D63" s="229"/>
      <c r="E63" s="230"/>
      <c r="F63" s="230"/>
    </row>
    <row r="64" spans="2:6" x14ac:dyDescent="0.25">
      <c r="B64" s="229"/>
      <c r="C64" s="229"/>
      <c r="D64" s="229"/>
      <c r="E64" s="230"/>
      <c r="F64" s="230"/>
    </row>
    <row r="65" spans="2:6" x14ac:dyDescent="0.25">
      <c r="B65" s="229"/>
      <c r="C65" s="229"/>
      <c r="D65" s="229"/>
      <c r="E65" s="230"/>
      <c r="F65" s="230"/>
    </row>
    <row r="66" spans="2:6" x14ac:dyDescent="0.25">
      <c r="B66" s="229"/>
      <c r="C66" s="229"/>
      <c r="D66" s="229"/>
      <c r="E66" s="230"/>
      <c r="F66" s="230"/>
    </row>
    <row r="67" spans="2:6" x14ac:dyDescent="0.25">
      <c r="B67" s="229"/>
      <c r="C67" s="229"/>
      <c r="D67" s="229"/>
      <c r="E67" s="230"/>
      <c r="F67" s="230"/>
    </row>
    <row r="68" spans="2:6" x14ac:dyDescent="0.25">
      <c r="B68" s="229"/>
      <c r="C68" s="229"/>
      <c r="D68" s="229"/>
      <c r="E68" s="230"/>
      <c r="F68" s="230"/>
    </row>
    <row r="69" spans="2:6" x14ac:dyDescent="0.25">
      <c r="B69" s="229"/>
      <c r="C69" s="229"/>
      <c r="D69" s="229"/>
      <c r="E69" s="230"/>
      <c r="F69" s="230"/>
    </row>
    <row r="70" spans="2:6" x14ac:dyDescent="0.25">
      <c r="B70" s="229"/>
      <c r="C70" s="229"/>
      <c r="D70" s="229"/>
      <c r="E70" s="230"/>
      <c r="F70" s="230"/>
    </row>
    <row r="71" spans="2:6" x14ac:dyDescent="0.25">
      <c r="B71" s="229"/>
      <c r="C71" s="229"/>
      <c r="D71" s="229"/>
      <c r="E71" s="230"/>
      <c r="F71" s="230"/>
    </row>
    <row r="72" spans="2:6" x14ac:dyDescent="0.25">
      <c r="B72" s="229"/>
      <c r="C72" s="229"/>
      <c r="D72" s="229"/>
      <c r="E72" s="230"/>
      <c r="F72" s="230"/>
    </row>
    <row r="73" spans="2:6" x14ac:dyDescent="0.25">
      <c r="B73" s="229"/>
      <c r="C73" s="229"/>
      <c r="D73" s="229"/>
      <c r="E73" s="230"/>
      <c r="F73" s="230"/>
    </row>
    <row r="74" spans="2:6" x14ac:dyDescent="0.25">
      <c r="B74" s="229"/>
      <c r="C74" s="229"/>
      <c r="D74" s="229"/>
      <c r="E74" s="230"/>
      <c r="F74" s="230"/>
    </row>
    <row r="75" spans="2:6" x14ac:dyDescent="0.25">
      <c r="B75" s="229"/>
      <c r="C75" s="229"/>
      <c r="D75" s="229"/>
      <c r="E75" s="230"/>
      <c r="F75" s="230"/>
    </row>
    <row r="76" spans="2:6" x14ac:dyDescent="0.25">
      <c r="B76" s="229"/>
      <c r="C76" s="229"/>
      <c r="D76" s="229"/>
      <c r="E76" s="230"/>
      <c r="F76" s="230"/>
    </row>
    <row r="77" spans="2:6" x14ac:dyDescent="0.25">
      <c r="B77" s="229"/>
      <c r="C77" s="229"/>
      <c r="D77" s="229"/>
      <c r="E77" s="230"/>
      <c r="F77" s="230"/>
    </row>
    <row r="78" spans="2:6" x14ac:dyDescent="0.25">
      <c r="B78" s="229"/>
      <c r="C78" s="229"/>
      <c r="D78" s="229"/>
      <c r="E78" s="230"/>
      <c r="F78" s="230"/>
    </row>
    <row r="79" spans="2:6" x14ac:dyDescent="0.25">
      <c r="B79" s="229"/>
      <c r="C79" s="229"/>
      <c r="D79" s="229"/>
      <c r="E79" s="230"/>
      <c r="F79" s="230"/>
    </row>
    <row r="80" spans="2:6" x14ac:dyDescent="0.25">
      <c r="B80" s="229"/>
      <c r="C80" s="229"/>
      <c r="D80" s="229"/>
      <c r="E80" s="230"/>
      <c r="F80" s="230"/>
    </row>
    <row r="81" spans="2:6" x14ac:dyDescent="0.25">
      <c r="B81" s="229"/>
      <c r="C81" s="229"/>
      <c r="D81" s="229"/>
      <c r="E81" s="230"/>
      <c r="F81" s="230"/>
    </row>
    <row r="82" spans="2:6" x14ac:dyDescent="0.25">
      <c r="B82" s="229"/>
      <c r="C82" s="229"/>
      <c r="D82" s="229"/>
      <c r="E82" s="230"/>
      <c r="F82" s="230"/>
    </row>
    <row r="83" spans="2:6" x14ac:dyDescent="0.25">
      <c r="B83" s="229"/>
      <c r="C83" s="229"/>
      <c r="D83" s="229"/>
      <c r="E83" s="230"/>
      <c r="F83" s="230"/>
    </row>
    <row r="84" spans="2:6" x14ac:dyDescent="0.25">
      <c r="B84" s="229"/>
      <c r="C84" s="229"/>
      <c r="D84" s="229"/>
      <c r="E84" s="230"/>
      <c r="F84" s="230"/>
    </row>
    <row r="85" spans="2:6" x14ac:dyDescent="0.25">
      <c r="B85" s="229"/>
      <c r="C85" s="229"/>
      <c r="D85" s="229"/>
      <c r="E85" s="230"/>
      <c r="F85" s="230"/>
    </row>
    <row r="86" spans="2:6" x14ac:dyDescent="0.25">
      <c r="B86" s="229"/>
      <c r="C86" s="229"/>
      <c r="D86" s="229"/>
      <c r="E86" s="230"/>
      <c r="F86" s="230"/>
    </row>
    <row r="87" spans="2:6" x14ac:dyDescent="0.25">
      <c r="B87" s="229"/>
      <c r="C87" s="229"/>
      <c r="D87" s="229"/>
      <c r="E87" s="230"/>
      <c r="F87" s="230"/>
    </row>
    <row r="88" spans="2:6" x14ac:dyDescent="0.25">
      <c r="B88" s="229"/>
      <c r="C88" s="229"/>
      <c r="D88" s="229"/>
      <c r="E88" s="230"/>
      <c r="F88" s="230"/>
    </row>
    <row r="89" spans="2:6" x14ac:dyDescent="0.25">
      <c r="B89" s="229"/>
      <c r="C89" s="229"/>
      <c r="D89" s="229"/>
      <c r="E89" s="230"/>
      <c r="F89" s="230"/>
    </row>
    <row r="90" spans="2:6" x14ac:dyDescent="0.25">
      <c r="B90" s="229"/>
      <c r="C90" s="229"/>
      <c r="D90" s="229"/>
      <c r="E90" s="230"/>
      <c r="F90" s="230"/>
    </row>
    <row r="91" spans="2:6" x14ac:dyDescent="0.25">
      <c r="B91" s="229"/>
      <c r="C91" s="229"/>
      <c r="D91" s="229"/>
      <c r="E91" s="230"/>
      <c r="F91" s="230"/>
    </row>
    <row r="92" spans="2:6" x14ac:dyDescent="0.25">
      <c r="B92" s="229"/>
      <c r="C92" s="229"/>
      <c r="D92" s="229"/>
      <c r="E92" s="230"/>
      <c r="F92" s="230"/>
    </row>
    <row r="93" spans="2:6" x14ac:dyDescent="0.25">
      <c r="B93" s="229"/>
      <c r="C93" s="229"/>
      <c r="D93" s="229"/>
      <c r="E93" s="230"/>
      <c r="F93" s="230"/>
    </row>
    <row r="94" spans="2:6" x14ac:dyDescent="0.25">
      <c r="B94" s="229"/>
      <c r="C94" s="229"/>
      <c r="D94" s="229"/>
      <c r="E94" s="230"/>
      <c r="F94" s="230"/>
    </row>
    <row r="95" spans="2:6" x14ac:dyDescent="0.25">
      <c r="B95" s="229"/>
      <c r="C95" s="229"/>
      <c r="D95" s="229"/>
      <c r="E95" s="230"/>
      <c r="F95" s="230"/>
    </row>
    <row r="96" spans="2:6" x14ac:dyDescent="0.25">
      <c r="B96" s="229"/>
      <c r="C96" s="229"/>
      <c r="D96" s="229"/>
      <c r="E96" s="230"/>
      <c r="F96" s="230"/>
    </row>
    <row r="97" spans="2:6" x14ac:dyDescent="0.25">
      <c r="B97" s="229"/>
      <c r="C97" s="229"/>
      <c r="D97" s="229"/>
      <c r="E97" s="230"/>
      <c r="F97" s="230"/>
    </row>
    <row r="98" spans="2:6" x14ac:dyDescent="0.25">
      <c r="B98" s="229"/>
      <c r="C98" s="229"/>
      <c r="D98" s="229"/>
      <c r="E98" s="230"/>
      <c r="F98" s="230"/>
    </row>
    <row r="99" spans="2:6" x14ac:dyDescent="0.25">
      <c r="B99" s="229"/>
      <c r="C99" s="229"/>
      <c r="D99" s="229"/>
      <c r="E99" s="230"/>
      <c r="F99" s="230"/>
    </row>
    <row r="100" spans="2:6" x14ac:dyDescent="0.25">
      <c r="B100" s="229"/>
      <c r="C100" s="229"/>
      <c r="D100" s="229"/>
      <c r="E100" s="230"/>
      <c r="F100" s="230"/>
    </row>
    <row r="101" spans="2:6" x14ac:dyDescent="0.25">
      <c r="B101" s="229"/>
      <c r="C101" s="229"/>
      <c r="D101" s="229"/>
      <c r="E101" s="230"/>
      <c r="F101" s="230"/>
    </row>
    <row r="102" spans="2:6" x14ac:dyDescent="0.25">
      <c r="B102" s="229"/>
      <c r="C102" s="229"/>
      <c r="D102" s="229"/>
      <c r="E102" s="230"/>
      <c r="F102" s="230"/>
    </row>
    <row r="103" spans="2:6" x14ac:dyDescent="0.25">
      <c r="B103" s="229"/>
      <c r="C103" s="229"/>
      <c r="D103" s="229"/>
      <c r="E103" s="230"/>
      <c r="F103" s="230"/>
    </row>
    <row r="104" spans="2:6" x14ac:dyDescent="0.25">
      <c r="B104" s="229"/>
      <c r="C104" s="229"/>
      <c r="D104" s="229"/>
      <c r="E104" s="230"/>
      <c r="F104" s="230"/>
    </row>
    <row r="105" spans="2:6" x14ac:dyDescent="0.25">
      <c r="B105" s="229"/>
      <c r="C105" s="229"/>
      <c r="D105" s="229"/>
      <c r="E105" s="230"/>
      <c r="F105" s="230"/>
    </row>
    <row r="106" spans="2:6" x14ac:dyDescent="0.25">
      <c r="B106" s="229"/>
      <c r="C106" s="229"/>
      <c r="D106" s="229"/>
      <c r="E106" s="230"/>
      <c r="F106" s="230"/>
    </row>
    <row r="107" spans="2:6" x14ac:dyDescent="0.25">
      <c r="B107" s="229"/>
      <c r="C107" s="229"/>
      <c r="D107" s="229"/>
      <c r="E107" s="230"/>
      <c r="F107" s="230"/>
    </row>
    <row r="108" spans="2:6" x14ac:dyDescent="0.25">
      <c r="B108" s="229"/>
      <c r="C108" s="229"/>
      <c r="D108" s="229"/>
      <c r="E108" s="230"/>
      <c r="F108" s="230"/>
    </row>
    <row r="109" spans="2:6" x14ac:dyDescent="0.25">
      <c r="B109" s="229"/>
      <c r="C109" s="229"/>
      <c r="D109" s="229"/>
      <c r="E109" s="230"/>
      <c r="F109" s="230"/>
    </row>
    <row r="110" spans="2:6" x14ac:dyDescent="0.25">
      <c r="B110" s="229"/>
      <c r="C110" s="229"/>
      <c r="D110" s="229"/>
      <c r="E110" s="230"/>
      <c r="F110" s="230"/>
    </row>
    <row r="111" spans="2:6" x14ac:dyDescent="0.25">
      <c r="B111" s="229"/>
      <c r="C111" s="229"/>
      <c r="D111" s="229"/>
      <c r="E111" s="230"/>
      <c r="F111" s="230"/>
    </row>
    <row r="112" spans="2:6" x14ac:dyDescent="0.25">
      <c r="B112" s="229"/>
      <c r="C112" s="229"/>
      <c r="D112" s="229"/>
      <c r="E112" s="230"/>
      <c r="F112" s="230"/>
    </row>
    <row r="113" spans="2:6" x14ac:dyDescent="0.25">
      <c r="B113" s="229"/>
      <c r="C113" s="229"/>
      <c r="D113" s="229"/>
      <c r="E113" s="230"/>
      <c r="F113" s="230"/>
    </row>
    <row r="114" spans="2:6" x14ac:dyDescent="0.25">
      <c r="B114" s="229"/>
      <c r="C114" s="229"/>
      <c r="D114" s="229"/>
      <c r="E114" s="230"/>
      <c r="F114" s="230"/>
    </row>
    <row r="115" spans="2:6" x14ac:dyDescent="0.25">
      <c r="B115" s="229"/>
      <c r="C115" s="229"/>
      <c r="D115" s="229"/>
      <c r="E115" s="230"/>
      <c r="F115" s="230"/>
    </row>
    <row r="116" spans="2:6" x14ac:dyDescent="0.25">
      <c r="B116" s="229"/>
      <c r="C116" s="229"/>
      <c r="D116" s="229"/>
      <c r="E116" s="230"/>
      <c r="F116" s="230"/>
    </row>
    <row r="117" spans="2:6" x14ac:dyDescent="0.25">
      <c r="B117" s="229"/>
      <c r="C117" s="229"/>
      <c r="D117" s="229"/>
      <c r="E117" s="230"/>
      <c r="F117" s="230"/>
    </row>
    <row r="118" spans="2:6" x14ac:dyDescent="0.25">
      <c r="B118" s="229"/>
      <c r="C118" s="229"/>
      <c r="D118" s="229"/>
      <c r="E118" s="230"/>
      <c r="F118" s="230"/>
    </row>
    <row r="119" spans="2:6" x14ac:dyDescent="0.25">
      <c r="B119" s="229"/>
      <c r="C119" s="229"/>
      <c r="D119" s="229"/>
      <c r="E119" s="230"/>
      <c r="F119" s="230"/>
    </row>
    <row r="120" spans="2:6" x14ac:dyDescent="0.25">
      <c r="B120" s="229"/>
      <c r="C120" s="229"/>
      <c r="D120" s="229"/>
      <c r="E120" s="230"/>
      <c r="F120" s="230"/>
    </row>
    <row r="121" spans="2:6" x14ac:dyDescent="0.25">
      <c r="B121" s="229"/>
      <c r="C121" s="229"/>
      <c r="D121" s="229"/>
      <c r="E121" s="230"/>
      <c r="F121" s="230"/>
    </row>
    <row r="122" spans="2:6" x14ac:dyDescent="0.25">
      <c r="B122" s="229"/>
      <c r="C122" s="229"/>
      <c r="D122" s="229"/>
      <c r="E122" s="230"/>
      <c r="F122" s="230"/>
    </row>
    <row r="123" spans="2:6" x14ac:dyDescent="0.25">
      <c r="B123" s="229"/>
      <c r="C123" s="229"/>
      <c r="D123" s="229"/>
      <c r="E123" s="230"/>
      <c r="F123" s="230"/>
    </row>
    <row r="124" spans="2:6" x14ac:dyDescent="0.25">
      <c r="B124" s="229"/>
      <c r="C124" s="229"/>
      <c r="D124" s="229"/>
      <c r="E124" s="230"/>
      <c r="F124" s="230"/>
    </row>
    <row r="125" spans="2:6" x14ac:dyDescent="0.25">
      <c r="B125" s="229"/>
      <c r="C125" s="229"/>
      <c r="D125" s="229"/>
      <c r="E125" s="230"/>
      <c r="F125" s="230"/>
    </row>
    <row r="126" spans="2:6" x14ac:dyDescent="0.25">
      <c r="B126" s="229"/>
      <c r="C126" s="229"/>
      <c r="D126" s="229"/>
      <c r="E126" s="230"/>
      <c r="F126" s="230"/>
    </row>
    <row r="127" spans="2:6" x14ac:dyDescent="0.25">
      <c r="B127" s="229"/>
      <c r="C127" s="229"/>
      <c r="D127" s="229"/>
      <c r="E127" s="230"/>
      <c r="F127" s="230"/>
    </row>
    <row r="128" spans="2:6" x14ac:dyDescent="0.25">
      <c r="B128" s="229"/>
      <c r="C128" s="229"/>
      <c r="D128" s="229"/>
      <c r="E128" s="230"/>
      <c r="F128" s="230"/>
    </row>
    <row r="129" spans="2:6" x14ac:dyDescent="0.25">
      <c r="B129" s="229"/>
      <c r="C129" s="229"/>
      <c r="D129" s="229"/>
      <c r="E129" s="230"/>
      <c r="F129" s="230"/>
    </row>
    <row r="130" spans="2:6" x14ac:dyDescent="0.25">
      <c r="B130" s="229"/>
      <c r="C130" s="229"/>
      <c r="D130" s="229"/>
      <c r="E130" s="230"/>
      <c r="F130" s="230"/>
    </row>
    <row r="131" spans="2:6" x14ac:dyDescent="0.25">
      <c r="B131" s="229"/>
      <c r="C131" s="229"/>
      <c r="D131" s="229"/>
      <c r="E131" s="230"/>
      <c r="F131" s="230"/>
    </row>
    <row r="132" spans="2:6" x14ac:dyDescent="0.25">
      <c r="B132" s="229"/>
      <c r="C132" s="229"/>
      <c r="D132" s="229"/>
      <c r="E132" s="230"/>
      <c r="F132" s="230"/>
    </row>
    <row r="133" spans="2:6" x14ac:dyDescent="0.25">
      <c r="B133" s="229"/>
      <c r="C133" s="229"/>
      <c r="D133" s="229"/>
      <c r="E133" s="230"/>
      <c r="F133" s="230"/>
    </row>
    <row r="134" spans="2:6" x14ac:dyDescent="0.25">
      <c r="B134" s="229"/>
      <c r="C134" s="229"/>
      <c r="D134" s="229"/>
      <c r="E134" s="230"/>
      <c r="F134" s="230"/>
    </row>
    <row r="135" spans="2:6" x14ac:dyDescent="0.25">
      <c r="B135" s="229"/>
      <c r="C135" s="229"/>
      <c r="D135" s="229"/>
      <c r="E135" s="230"/>
      <c r="F135" s="230"/>
    </row>
    <row r="136" spans="2:6" x14ac:dyDescent="0.25">
      <c r="B136" s="229"/>
      <c r="C136" s="229"/>
      <c r="D136" s="229"/>
      <c r="E136" s="230"/>
      <c r="F136" s="230"/>
    </row>
    <row r="137" spans="2:6" x14ac:dyDescent="0.25">
      <c r="B137" s="229"/>
      <c r="C137" s="229"/>
      <c r="D137" s="229"/>
      <c r="E137" s="230"/>
      <c r="F137" s="230"/>
    </row>
    <row r="138" spans="2:6" x14ac:dyDescent="0.25">
      <c r="B138" s="229"/>
      <c r="C138" s="229"/>
      <c r="D138" s="229"/>
      <c r="E138" s="230"/>
      <c r="F138" s="230"/>
    </row>
    <row r="139" spans="2:6" x14ac:dyDescent="0.25">
      <c r="B139" s="229"/>
      <c r="C139" s="229"/>
      <c r="D139" s="229"/>
      <c r="E139" s="230"/>
      <c r="F139" s="230"/>
    </row>
    <row r="140" spans="2:6" x14ac:dyDescent="0.25">
      <c r="B140" s="229"/>
      <c r="C140" s="229"/>
      <c r="D140" s="229"/>
      <c r="E140" s="230"/>
      <c r="F140" s="230"/>
    </row>
    <row r="141" spans="2:6" x14ac:dyDescent="0.25">
      <c r="B141" s="229"/>
      <c r="C141" s="229"/>
      <c r="D141" s="229"/>
      <c r="E141" s="230"/>
      <c r="F141" s="230"/>
    </row>
    <row r="142" spans="2:6" x14ac:dyDescent="0.25">
      <c r="B142" s="229"/>
      <c r="C142" s="229"/>
      <c r="D142" s="229"/>
      <c r="E142" s="230"/>
      <c r="F142" s="230"/>
    </row>
    <row r="143" spans="2:6" x14ac:dyDescent="0.25">
      <c r="B143" s="229"/>
      <c r="C143" s="229"/>
      <c r="D143" s="229"/>
      <c r="E143" s="230"/>
      <c r="F143" s="230"/>
    </row>
    <row r="144" spans="2:6" x14ac:dyDescent="0.25">
      <c r="B144" s="229"/>
      <c r="C144" s="229"/>
      <c r="D144" s="229"/>
      <c r="E144" s="230"/>
      <c r="F144" s="230"/>
    </row>
    <row r="145" spans="2:6" x14ac:dyDescent="0.25">
      <c r="B145" s="229"/>
      <c r="C145" s="229"/>
      <c r="D145" s="229"/>
      <c r="E145" s="230"/>
      <c r="F145" s="230"/>
    </row>
    <row r="146" spans="2:6" x14ac:dyDescent="0.25">
      <c r="B146" s="229"/>
      <c r="C146" s="229"/>
      <c r="D146" s="229"/>
      <c r="E146" s="230"/>
      <c r="F146" s="230"/>
    </row>
    <row r="147" spans="2:6" x14ac:dyDescent="0.25">
      <c r="B147" s="229"/>
      <c r="C147" s="229"/>
      <c r="D147" s="229"/>
      <c r="E147" s="230"/>
      <c r="F147" s="230"/>
    </row>
    <row r="148" spans="2:6" x14ac:dyDescent="0.25">
      <c r="B148" s="229"/>
      <c r="C148" s="229"/>
      <c r="D148" s="229"/>
      <c r="E148" s="230"/>
      <c r="F148" s="230"/>
    </row>
    <row r="149" spans="2:6" x14ac:dyDescent="0.25">
      <c r="B149" s="229"/>
      <c r="C149" s="229"/>
      <c r="D149" s="229"/>
      <c r="E149" s="230"/>
      <c r="F149" s="230"/>
    </row>
    <row r="150" spans="2:6" x14ac:dyDescent="0.25">
      <c r="B150" s="229"/>
      <c r="C150" s="229"/>
      <c r="D150" s="229"/>
      <c r="E150" s="230"/>
      <c r="F150" s="230"/>
    </row>
    <row r="151" spans="2:6" x14ac:dyDescent="0.25">
      <c r="B151" s="229"/>
      <c r="C151" s="229"/>
      <c r="D151" s="229"/>
      <c r="E151" s="230"/>
      <c r="F151" s="230"/>
    </row>
    <row r="152" spans="2:6" x14ac:dyDescent="0.25">
      <c r="B152" s="229"/>
      <c r="C152" s="229"/>
      <c r="D152" s="229"/>
      <c r="E152" s="230"/>
      <c r="F152" s="230"/>
    </row>
    <row r="153" spans="2:6" x14ac:dyDescent="0.25">
      <c r="B153" s="229"/>
      <c r="C153" s="229"/>
      <c r="D153" s="229"/>
      <c r="E153" s="230"/>
      <c r="F153" s="230"/>
    </row>
    <row r="154" spans="2:6" x14ac:dyDescent="0.25">
      <c r="B154" s="229"/>
      <c r="C154" s="229"/>
      <c r="D154" s="229"/>
      <c r="E154" s="230"/>
      <c r="F154" s="230"/>
    </row>
    <row r="155" spans="2:6" x14ac:dyDescent="0.25">
      <c r="B155" s="229"/>
      <c r="C155" s="229"/>
      <c r="D155" s="229"/>
      <c r="E155" s="230"/>
      <c r="F155" s="230"/>
    </row>
    <row r="156" spans="2:6" x14ac:dyDescent="0.25">
      <c r="B156" s="229"/>
      <c r="C156" s="229"/>
      <c r="D156" s="229"/>
      <c r="E156" s="230"/>
      <c r="F156" s="230"/>
    </row>
    <row r="157" spans="2:6" x14ac:dyDescent="0.25">
      <c r="B157" s="229"/>
      <c r="C157" s="229"/>
      <c r="D157" s="229"/>
      <c r="E157" s="230"/>
      <c r="F157" s="230"/>
    </row>
    <row r="158" spans="2:6" x14ac:dyDescent="0.25">
      <c r="B158" s="229"/>
      <c r="C158" s="229"/>
      <c r="D158" s="229"/>
      <c r="E158" s="230"/>
      <c r="F158" s="230"/>
    </row>
    <row r="159" spans="2:6" x14ac:dyDescent="0.25">
      <c r="B159" s="229"/>
      <c r="C159" s="229"/>
      <c r="D159" s="229"/>
      <c r="E159" s="230"/>
      <c r="F159" s="230"/>
    </row>
    <row r="160" spans="2:6" x14ac:dyDescent="0.25">
      <c r="B160" s="229"/>
      <c r="C160" s="229"/>
      <c r="D160" s="229"/>
      <c r="E160" s="230"/>
      <c r="F160" s="230"/>
    </row>
    <row r="161" spans="2:6" x14ac:dyDescent="0.25">
      <c r="B161" s="229"/>
      <c r="C161" s="229"/>
      <c r="D161" s="229"/>
      <c r="E161" s="230"/>
      <c r="F161" s="230"/>
    </row>
    <row r="162" spans="2:6" x14ac:dyDescent="0.25">
      <c r="B162" s="229"/>
      <c r="C162" s="229"/>
      <c r="D162" s="229"/>
      <c r="E162" s="230"/>
      <c r="F162" s="230"/>
    </row>
    <row r="163" spans="2:6" x14ac:dyDescent="0.25">
      <c r="B163" s="229"/>
      <c r="C163" s="229"/>
      <c r="D163" s="229"/>
      <c r="E163" s="230"/>
      <c r="F163" s="230"/>
    </row>
    <row r="164" spans="2:6" x14ac:dyDescent="0.25">
      <c r="B164" s="229"/>
      <c r="C164" s="229"/>
      <c r="D164" s="229"/>
      <c r="E164" s="230"/>
      <c r="F164" s="230"/>
    </row>
    <row r="165" spans="2:6" x14ac:dyDescent="0.25">
      <c r="B165" s="229"/>
      <c r="C165" s="229"/>
      <c r="D165" s="229"/>
      <c r="E165" s="230"/>
      <c r="F165" s="230"/>
    </row>
    <row r="166" spans="2:6" x14ac:dyDescent="0.25">
      <c r="B166" s="229"/>
      <c r="C166" s="229"/>
      <c r="D166" s="229"/>
      <c r="E166" s="230"/>
      <c r="F166" s="230"/>
    </row>
    <row r="167" spans="2:6" x14ac:dyDescent="0.25">
      <c r="B167" s="229"/>
      <c r="C167" s="229"/>
      <c r="D167" s="229"/>
      <c r="E167" s="230"/>
      <c r="F167" s="230"/>
    </row>
    <row r="168" spans="2:6" x14ac:dyDescent="0.25">
      <c r="B168" s="229"/>
      <c r="C168" s="229"/>
      <c r="D168" s="229"/>
      <c r="E168" s="230"/>
      <c r="F168" s="230"/>
    </row>
    <row r="169" spans="2:6" x14ac:dyDescent="0.25">
      <c r="B169" s="229"/>
      <c r="C169" s="229"/>
      <c r="D169" s="229"/>
      <c r="E169" s="230"/>
      <c r="F169" s="230"/>
    </row>
    <row r="170" spans="2:6" x14ac:dyDescent="0.25">
      <c r="B170" s="229"/>
      <c r="C170" s="229"/>
      <c r="D170" s="229"/>
      <c r="E170" s="230"/>
      <c r="F170" s="230"/>
    </row>
    <row r="171" spans="2:6" x14ac:dyDescent="0.25">
      <c r="B171" s="229"/>
      <c r="C171" s="229"/>
      <c r="D171" s="229"/>
      <c r="E171" s="230"/>
      <c r="F171" s="230"/>
    </row>
    <row r="172" spans="2:6" x14ac:dyDescent="0.25">
      <c r="B172" s="229"/>
      <c r="C172" s="229"/>
      <c r="D172" s="229"/>
      <c r="E172" s="230"/>
      <c r="F172" s="230"/>
    </row>
    <row r="173" spans="2:6" x14ac:dyDescent="0.25">
      <c r="B173" s="229"/>
      <c r="C173" s="229"/>
      <c r="D173" s="229"/>
      <c r="E173" s="230"/>
      <c r="F173" s="230"/>
    </row>
    <row r="174" spans="2:6" x14ac:dyDescent="0.25">
      <c r="B174" s="229"/>
      <c r="C174" s="229"/>
      <c r="D174" s="229"/>
      <c r="E174" s="230"/>
      <c r="F174" s="230"/>
    </row>
    <row r="175" spans="2:6" x14ac:dyDescent="0.25">
      <c r="B175" s="229"/>
      <c r="C175" s="229"/>
      <c r="D175" s="229"/>
      <c r="E175" s="230"/>
      <c r="F175" s="230"/>
    </row>
    <row r="176" spans="2:6" x14ac:dyDescent="0.25">
      <c r="B176" s="229"/>
      <c r="C176" s="229"/>
      <c r="D176" s="229"/>
      <c r="E176" s="230"/>
      <c r="F176" s="230"/>
    </row>
    <row r="177" spans="2:6" x14ac:dyDescent="0.25">
      <c r="B177" s="229"/>
      <c r="C177" s="229"/>
      <c r="D177" s="229"/>
      <c r="E177" s="230"/>
      <c r="F177" s="230"/>
    </row>
    <row r="178" spans="2:6" x14ac:dyDescent="0.25">
      <c r="B178" s="229"/>
      <c r="C178" s="229"/>
      <c r="D178" s="229"/>
      <c r="E178" s="230"/>
      <c r="F178" s="230"/>
    </row>
    <row r="179" spans="2:6" x14ac:dyDescent="0.25">
      <c r="B179" s="229"/>
      <c r="C179" s="229"/>
      <c r="D179" s="229"/>
      <c r="E179" s="230"/>
      <c r="F179" s="230"/>
    </row>
    <row r="180" spans="2:6" x14ac:dyDescent="0.25">
      <c r="B180" s="229"/>
      <c r="C180" s="229"/>
      <c r="D180" s="229"/>
      <c r="E180" s="230"/>
      <c r="F180" s="230"/>
    </row>
    <row r="181" spans="2:6" x14ac:dyDescent="0.25">
      <c r="B181" s="229"/>
      <c r="C181" s="229"/>
      <c r="D181" s="229"/>
      <c r="E181" s="230"/>
      <c r="F181" s="230"/>
    </row>
    <row r="182" spans="2:6" x14ac:dyDescent="0.25">
      <c r="B182" s="229"/>
      <c r="C182" s="229"/>
      <c r="D182" s="229"/>
      <c r="E182" s="230"/>
      <c r="F182" s="230"/>
    </row>
    <row r="183" spans="2:6" x14ac:dyDescent="0.25">
      <c r="B183" s="229"/>
      <c r="C183" s="229"/>
      <c r="D183" s="229"/>
      <c r="E183" s="230"/>
      <c r="F183" s="230"/>
    </row>
    <row r="184" spans="2:6" x14ac:dyDescent="0.25">
      <c r="B184" s="229"/>
      <c r="C184" s="229"/>
      <c r="D184" s="229"/>
      <c r="E184" s="230"/>
      <c r="F184" s="230"/>
    </row>
    <row r="185" spans="2:6" x14ac:dyDescent="0.25">
      <c r="B185" s="229"/>
      <c r="C185" s="229"/>
      <c r="D185" s="229"/>
      <c r="E185" s="230"/>
      <c r="F185" s="230"/>
    </row>
    <row r="186" spans="2:6" x14ac:dyDescent="0.25">
      <c r="B186" s="229"/>
      <c r="C186" s="229"/>
      <c r="D186" s="229"/>
      <c r="E186" s="230"/>
      <c r="F186" s="230"/>
    </row>
    <row r="187" spans="2:6" x14ac:dyDescent="0.25">
      <c r="B187" s="229"/>
      <c r="C187" s="229"/>
      <c r="D187" s="229"/>
      <c r="E187" s="230"/>
      <c r="F187" s="230"/>
    </row>
    <row r="188" spans="2:6" x14ac:dyDescent="0.25">
      <c r="B188" s="229"/>
      <c r="C188" s="229"/>
      <c r="D188" s="229"/>
      <c r="E188" s="230"/>
      <c r="F188" s="230"/>
    </row>
    <row r="189" spans="2:6" x14ac:dyDescent="0.25">
      <c r="B189" s="229"/>
      <c r="C189" s="229"/>
      <c r="D189" s="229"/>
      <c r="E189" s="230"/>
      <c r="F189" s="230"/>
    </row>
    <row r="190" spans="2:6" x14ac:dyDescent="0.25">
      <c r="B190" s="229"/>
      <c r="C190" s="229"/>
      <c r="D190" s="229"/>
      <c r="E190" s="230"/>
      <c r="F190" s="230"/>
    </row>
    <row r="191" spans="2:6" x14ac:dyDescent="0.25">
      <c r="B191" s="229"/>
      <c r="C191" s="229"/>
      <c r="D191" s="229"/>
      <c r="E191" s="230"/>
      <c r="F191" s="230"/>
    </row>
    <row r="192" spans="2:6" x14ac:dyDescent="0.25">
      <c r="B192" s="229"/>
      <c r="C192" s="229"/>
      <c r="D192" s="229"/>
      <c r="E192" s="230"/>
      <c r="F192" s="230"/>
    </row>
    <row r="193" spans="2:6" x14ac:dyDescent="0.25">
      <c r="B193" s="229"/>
      <c r="C193" s="229"/>
      <c r="D193" s="229"/>
      <c r="E193" s="230"/>
      <c r="F193" s="230"/>
    </row>
    <row r="194" spans="2:6" x14ac:dyDescent="0.25">
      <c r="B194" s="229"/>
      <c r="C194" s="229"/>
      <c r="D194" s="229"/>
      <c r="E194" s="230"/>
      <c r="F194" s="230"/>
    </row>
    <row r="195" spans="2:6" x14ac:dyDescent="0.25">
      <c r="B195" s="229"/>
      <c r="C195" s="229"/>
      <c r="D195" s="229"/>
      <c r="E195" s="230"/>
      <c r="F195" s="230"/>
    </row>
    <row r="196" spans="2:6" ht="13.8" x14ac:dyDescent="0.25">
      <c r="B196" s="231"/>
      <c r="C196" s="231"/>
      <c r="D196" s="231"/>
      <c r="E196" s="232"/>
      <c r="F196" s="232"/>
    </row>
    <row r="197" spans="2:6" x14ac:dyDescent="0.25">
      <c r="B197" s="229"/>
      <c r="C197" s="229"/>
      <c r="D197" s="229"/>
      <c r="E197" s="230"/>
      <c r="F197" s="230"/>
    </row>
    <row r="198" spans="2:6" x14ac:dyDescent="0.25">
      <c r="B198" s="229"/>
      <c r="C198" s="229"/>
      <c r="D198" s="229"/>
      <c r="E198" s="230"/>
      <c r="F198" s="230"/>
    </row>
    <row r="199" spans="2:6" x14ac:dyDescent="0.25">
      <c r="B199" s="229"/>
      <c r="C199" s="229"/>
      <c r="D199" s="229"/>
      <c r="E199" s="230"/>
      <c r="F199" s="230"/>
    </row>
    <row r="200" spans="2:6" x14ac:dyDescent="0.25">
      <c r="B200" s="229"/>
      <c r="C200" s="229"/>
      <c r="D200" s="229"/>
      <c r="E200" s="230"/>
      <c r="F200" s="230"/>
    </row>
    <row r="201" spans="2:6" x14ac:dyDescent="0.25">
      <c r="B201" s="229"/>
      <c r="C201" s="229"/>
      <c r="D201" s="229"/>
      <c r="E201" s="230"/>
      <c r="F201" s="230"/>
    </row>
    <row r="202" spans="2:6" x14ac:dyDescent="0.25">
      <c r="B202" s="229"/>
      <c r="C202" s="229"/>
      <c r="D202" s="229"/>
      <c r="E202" s="230"/>
      <c r="F202" s="230"/>
    </row>
    <row r="203" spans="2:6" x14ac:dyDescent="0.25">
      <c r="B203" s="229"/>
      <c r="C203" s="229"/>
      <c r="D203" s="229"/>
      <c r="E203" s="230"/>
      <c r="F203" s="230"/>
    </row>
    <row r="204" spans="2:6" x14ac:dyDescent="0.25">
      <c r="B204" s="229"/>
      <c r="C204" s="229"/>
      <c r="D204" s="229"/>
      <c r="E204" s="230"/>
      <c r="F204" s="230"/>
    </row>
    <row r="205" spans="2:6" x14ac:dyDescent="0.25">
      <c r="B205" s="229"/>
      <c r="C205" s="229"/>
      <c r="D205" s="229"/>
      <c r="E205" s="230"/>
      <c r="F205" s="230"/>
    </row>
    <row r="206" spans="2:6" x14ac:dyDescent="0.25">
      <c r="B206" s="229"/>
      <c r="C206" s="229"/>
      <c r="D206" s="229"/>
      <c r="E206" s="230"/>
      <c r="F206" s="230"/>
    </row>
    <row r="207" spans="2:6" x14ac:dyDescent="0.25">
      <c r="B207" s="229"/>
      <c r="C207" s="229"/>
      <c r="D207" s="229"/>
      <c r="E207" s="230"/>
      <c r="F207" s="230"/>
    </row>
    <row r="208" spans="2:6" x14ac:dyDescent="0.25">
      <c r="B208" s="229"/>
      <c r="C208" s="229"/>
      <c r="D208" s="229"/>
      <c r="E208" s="230"/>
      <c r="F208" s="230"/>
    </row>
    <row r="209" spans="2:6" x14ac:dyDescent="0.25">
      <c r="B209" s="229"/>
      <c r="C209" s="229"/>
      <c r="D209" s="229"/>
      <c r="E209" s="230"/>
      <c r="F209" s="230"/>
    </row>
    <row r="210" spans="2:6" x14ac:dyDescent="0.25">
      <c r="B210" s="229"/>
      <c r="C210" s="229"/>
      <c r="D210" s="229"/>
      <c r="E210" s="230"/>
      <c r="F210" s="230"/>
    </row>
    <row r="211" spans="2:6" x14ac:dyDescent="0.25">
      <c r="B211" s="229"/>
      <c r="C211" s="229"/>
      <c r="D211" s="229"/>
      <c r="E211" s="230"/>
      <c r="F211" s="230"/>
    </row>
    <row r="212" spans="2:6" x14ac:dyDescent="0.25">
      <c r="B212" s="229"/>
      <c r="C212" s="229"/>
      <c r="D212" s="229"/>
      <c r="E212" s="230"/>
      <c r="F212" s="230"/>
    </row>
    <row r="213" spans="2:6" x14ac:dyDescent="0.25">
      <c r="B213" s="229"/>
      <c r="C213" s="229"/>
      <c r="D213" s="229"/>
      <c r="E213" s="230"/>
      <c r="F213" s="230"/>
    </row>
    <row r="214" spans="2:6" x14ac:dyDescent="0.25">
      <c r="B214" s="229"/>
      <c r="C214" s="229"/>
      <c r="D214" s="229"/>
      <c r="E214" s="230"/>
      <c r="F214" s="230"/>
    </row>
    <row r="215" spans="2:6" x14ac:dyDescent="0.25">
      <c r="B215" s="229"/>
      <c r="C215" s="229"/>
      <c r="D215" s="229"/>
      <c r="E215" s="230"/>
      <c r="F215" s="230"/>
    </row>
    <row r="216" spans="2:6" x14ac:dyDescent="0.25">
      <c r="B216" s="229"/>
      <c r="C216" s="229"/>
      <c r="D216" s="229"/>
      <c r="E216" s="230"/>
      <c r="F216" s="230"/>
    </row>
    <row r="217" spans="2:6" x14ac:dyDescent="0.25">
      <c r="B217" s="229"/>
      <c r="C217" s="229"/>
      <c r="D217" s="229"/>
      <c r="E217" s="230"/>
      <c r="F217" s="230"/>
    </row>
    <row r="218" spans="2:6" x14ac:dyDescent="0.25">
      <c r="B218" s="229"/>
      <c r="C218" s="229"/>
      <c r="D218" s="229"/>
      <c r="E218" s="230"/>
      <c r="F218" s="230"/>
    </row>
    <row r="219" spans="2:6" x14ac:dyDescent="0.25">
      <c r="B219" s="229"/>
      <c r="C219" s="229"/>
      <c r="D219" s="229"/>
      <c r="E219" s="230"/>
      <c r="F219" s="230"/>
    </row>
    <row r="220" spans="2:6" x14ac:dyDescent="0.25">
      <c r="B220" s="229"/>
      <c r="C220" s="229"/>
      <c r="D220" s="229"/>
      <c r="E220" s="230"/>
      <c r="F220" s="230"/>
    </row>
    <row r="221" spans="2:6" x14ac:dyDescent="0.25">
      <c r="B221" s="229"/>
      <c r="C221" s="229"/>
      <c r="D221" s="229"/>
      <c r="E221" s="230"/>
      <c r="F221" s="230"/>
    </row>
    <row r="222" spans="2:6" x14ac:dyDescent="0.25">
      <c r="B222" s="229"/>
      <c r="C222" s="229"/>
      <c r="D222" s="229"/>
      <c r="E222" s="230"/>
      <c r="F222" s="230"/>
    </row>
    <row r="223" spans="2:6" x14ac:dyDescent="0.25">
      <c r="B223" s="229"/>
      <c r="C223" s="229"/>
      <c r="D223" s="229"/>
      <c r="E223" s="230"/>
      <c r="F223" s="230"/>
    </row>
    <row r="224" spans="2:6" x14ac:dyDescent="0.25">
      <c r="B224" s="229"/>
      <c r="C224" s="229"/>
      <c r="D224" s="229"/>
      <c r="E224" s="230"/>
      <c r="F224" s="230"/>
    </row>
    <row r="225" spans="2:6" x14ac:dyDescent="0.25">
      <c r="B225" s="229"/>
      <c r="C225" s="229"/>
      <c r="D225" s="229"/>
      <c r="E225" s="230"/>
      <c r="F225" s="230"/>
    </row>
    <row r="226" spans="2:6" x14ac:dyDescent="0.25">
      <c r="B226" s="229"/>
      <c r="C226" s="229"/>
      <c r="D226" s="229"/>
      <c r="E226" s="230"/>
      <c r="F226" s="230"/>
    </row>
    <row r="227" spans="2:6" x14ac:dyDescent="0.25">
      <c r="B227" s="229"/>
      <c r="C227" s="229"/>
      <c r="D227" s="229"/>
      <c r="E227" s="230"/>
      <c r="F227" s="230"/>
    </row>
    <row r="228" spans="2:6" x14ac:dyDescent="0.25">
      <c r="B228" s="229"/>
      <c r="C228" s="229"/>
      <c r="D228" s="229"/>
      <c r="E228" s="230"/>
      <c r="F228" s="230"/>
    </row>
    <row r="229" spans="2:6" x14ac:dyDescent="0.25">
      <c r="B229" s="229"/>
      <c r="C229" s="229"/>
      <c r="D229" s="229"/>
      <c r="E229" s="230"/>
      <c r="F229" s="230"/>
    </row>
    <row r="230" spans="2:6" x14ac:dyDescent="0.25">
      <c r="B230" s="229"/>
      <c r="C230" s="229"/>
      <c r="D230" s="229"/>
      <c r="E230" s="230"/>
      <c r="F230" s="230"/>
    </row>
    <row r="231" spans="2:6" x14ac:dyDescent="0.25">
      <c r="B231" s="229"/>
      <c r="C231" s="229"/>
      <c r="D231" s="229"/>
      <c r="E231" s="230"/>
      <c r="F231" s="230"/>
    </row>
    <row r="232" spans="2:6" x14ac:dyDescent="0.25">
      <c r="B232" s="229"/>
      <c r="C232" s="229"/>
      <c r="D232" s="229"/>
      <c r="E232" s="230"/>
      <c r="F232" s="230"/>
    </row>
    <row r="233" spans="2:6" x14ac:dyDescent="0.25">
      <c r="B233" s="229"/>
      <c r="C233" s="229"/>
      <c r="D233" s="229"/>
      <c r="E233" s="230"/>
      <c r="F233" s="230"/>
    </row>
    <row r="234" spans="2:6" x14ac:dyDescent="0.25">
      <c r="B234" s="229"/>
      <c r="C234" s="229"/>
      <c r="D234" s="229"/>
      <c r="E234" s="230"/>
      <c r="F234" s="230"/>
    </row>
    <row r="235" spans="2:6" x14ac:dyDescent="0.25">
      <c r="B235" s="229"/>
      <c r="C235" s="229"/>
      <c r="D235" s="229"/>
      <c r="E235" s="230"/>
      <c r="F235" s="230"/>
    </row>
    <row r="236" spans="2:6" x14ac:dyDescent="0.25">
      <c r="B236" s="229"/>
      <c r="C236" s="229"/>
      <c r="D236" s="229"/>
      <c r="E236" s="230"/>
      <c r="F236" s="230"/>
    </row>
    <row r="237" spans="2:6" x14ac:dyDescent="0.25">
      <c r="B237" s="229"/>
      <c r="C237" s="229"/>
      <c r="D237" s="229"/>
      <c r="E237" s="230"/>
      <c r="F237" s="230"/>
    </row>
    <row r="238" spans="2:6" x14ac:dyDescent="0.25">
      <c r="B238" s="229"/>
      <c r="C238" s="229"/>
      <c r="D238" s="229"/>
      <c r="E238" s="230"/>
      <c r="F238" s="230"/>
    </row>
    <row r="239" spans="2:6" x14ac:dyDescent="0.25">
      <c r="B239" s="229"/>
      <c r="C239" s="229"/>
      <c r="D239" s="229"/>
      <c r="E239" s="230"/>
      <c r="F239" s="230"/>
    </row>
    <row r="240" spans="2:6" x14ac:dyDescent="0.25">
      <c r="B240" s="229"/>
      <c r="C240" s="229"/>
      <c r="D240" s="229"/>
      <c r="E240" s="230"/>
      <c r="F240" s="230"/>
    </row>
    <row r="241" spans="2:6" x14ac:dyDescent="0.25">
      <c r="B241" s="229"/>
      <c r="C241" s="229"/>
      <c r="D241" s="229"/>
      <c r="E241" s="230"/>
      <c r="F241" s="230"/>
    </row>
    <row r="242" spans="2:6" x14ac:dyDescent="0.25">
      <c r="B242" s="229"/>
      <c r="C242" s="229"/>
      <c r="D242" s="229"/>
      <c r="E242" s="230"/>
      <c r="F242" s="230"/>
    </row>
    <row r="243" spans="2:6" x14ac:dyDescent="0.25">
      <c r="B243" s="229"/>
      <c r="C243" s="229"/>
      <c r="D243" s="229"/>
      <c r="E243" s="230"/>
      <c r="F243" s="230"/>
    </row>
    <row r="244" spans="2:6" x14ac:dyDescent="0.25">
      <c r="B244" s="229"/>
      <c r="C244" s="229"/>
      <c r="D244" s="229"/>
      <c r="E244" s="230"/>
      <c r="F244" s="230"/>
    </row>
    <row r="245" spans="2:6" x14ac:dyDescent="0.25">
      <c r="B245" s="229"/>
      <c r="C245" s="229"/>
      <c r="D245" s="229"/>
      <c r="E245" s="230"/>
      <c r="F245" s="230"/>
    </row>
    <row r="246" spans="2:6" x14ac:dyDescent="0.25">
      <c r="B246" s="229"/>
      <c r="C246" s="229"/>
      <c r="D246" s="229"/>
      <c r="E246" s="230"/>
      <c r="F246" s="230"/>
    </row>
    <row r="247" spans="2:6" x14ac:dyDescent="0.25">
      <c r="B247" s="229"/>
      <c r="C247" s="229"/>
      <c r="D247" s="229"/>
      <c r="E247" s="230"/>
      <c r="F247" s="230"/>
    </row>
    <row r="248" spans="2:6" x14ac:dyDescent="0.25">
      <c r="B248" s="229"/>
      <c r="C248" s="229"/>
      <c r="D248" s="229"/>
      <c r="E248" s="230"/>
      <c r="F248" s="230"/>
    </row>
    <row r="249" spans="2:6" x14ac:dyDescent="0.25">
      <c r="B249" s="229"/>
      <c r="C249" s="229"/>
      <c r="D249" s="229"/>
      <c r="E249" s="230"/>
      <c r="F249" s="230"/>
    </row>
    <row r="250" spans="2:6" x14ac:dyDescent="0.25">
      <c r="B250" s="229"/>
      <c r="C250" s="229"/>
      <c r="D250" s="229"/>
      <c r="E250" s="230"/>
      <c r="F250" s="230"/>
    </row>
    <row r="251" spans="2:6" x14ac:dyDescent="0.25">
      <c r="B251" s="229"/>
      <c r="C251" s="229"/>
      <c r="D251" s="229"/>
      <c r="E251" s="230"/>
      <c r="F251" s="230"/>
    </row>
    <row r="252" spans="2:6" x14ac:dyDescent="0.25">
      <c r="B252" s="229"/>
      <c r="C252" s="229"/>
      <c r="D252" s="229"/>
      <c r="E252" s="230"/>
      <c r="F252" s="230"/>
    </row>
    <row r="253" spans="2:6" x14ac:dyDescent="0.25">
      <c r="B253" s="229"/>
      <c r="C253" s="229"/>
      <c r="D253" s="229"/>
      <c r="E253" s="230"/>
      <c r="F253" s="230"/>
    </row>
    <row r="254" spans="2:6" x14ac:dyDescent="0.25">
      <c r="B254" s="229"/>
      <c r="C254" s="229"/>
      <c r="D254" s="229"/>
      <c r="E254" s="230"/>
      <c r="F254" s="230"/>
    </row>
    <row r="255" spans="2:6" x14ac:dyDescent="0.25">
      <c r="B255" s="229"/>
      <c r="C255" s="229"/>
      <c r="D255" s="229"/>
      <c r="E255" s="230"/>
      <c r="F255" s="230"/>
    </row>
    <row r="256" spans="2:6" x14ac:dyDescent="0.25">
      <c r="B256" s="229"/>
      <c r="C256" s="229"/>
      <c r="D256" s="229"/>
      <c r="E256" s="230"/>
      <c r="F256" s="230"/>
    </row>
    <row r="257" spans="2:6" x14ac:dyDescent="0.25">
      <c r="B257" s="229"/>
      <c r="C257" s="229"/>
      <c r="D257" s="229"/>
      <c r="E257" s="230"/>
      <c r="F257" s="230"/>
    </row>
    <row r="258" spans="2:6" x14ac:dyDescent="0.25">
      <c r="B258" s="229"/>
      <c r="C258" s="229"/>
      <c r="D258" s="229"/>
      <c r="E258" s="230"/>
      <c r="F258" s="230"/>
    </row>
    <row r="259" spans="2:6" x14ac:dyDescent="0.25">
      <c r="B259" s="229"/>
      <c r="C259" s="229"/>
      <c r="D259" s="229"/>
      <c r="E259" s="230"/>
      <c r="F259" s="230"/>
    </row>
    <row r="260" spans="2:6" x14ac:dyDescent="0.25">
      <c r="B260" s="229"/>
      <c r="C260" s="229"/>
      <c r="D260" s="229"/>
      <c r="E260" s="230"/>
      <c r="F260" s="230"/>
    </row>
    <row r="261" spans="2:6" x14ac:dyDescent="0.25">
      <c r="B261" s="229"/>
      <c r="C261" s="229"/>
      <c r="D261" s="229"/>
      <c r="E261" s="230"/>
      <c r="F261" s="230"/>
    </row>
    <row r="262" spans="2:6" x14ac:dyDescent="0.25">
      <c r="B262" s="229"/>
      <c r="C262" s="229"/>
      <c r="D262" s="229"/>
      <c r="E262" s="230"/>
      <c r="F262" s="230"/>
    </row>
    <row r="263" spans="2:6" x14ac:dyDescent="0.25">
      <c r="B263" s="229"/>
      <c r="C263" s="229"/>
      <c r="D263" s="229"/>
      <c r="E263" s="230"/>
      <c r="F263" s="230"/>
    </row>
    <row r="264" spans="2:6" x14ac:dyDescent="0.25">
      <c r="B264" s="229"/>
      <c r="C264" s="229"/>
      <c r="D264" s="229"/>
      <c r="E264" s="230"/>
      <c r="F264" s="230"/>
    </row>
    <row r="265" spans="2:6" x14ac:dyDescent="0.25">
      <c r="B265" s="229"/>
      <c r="C265" s="229"/>
      <c r="D265" s="229"/>
      <c r="E265" s="230"/>
      <c r="F265" s="230"/>
    </row>
    <row r="266" spans="2:6" x14ac:dyDescent="0.25">
      <c r="B266" s="229"/>
      <c r="C266" s="229"/>
      <c r="D266" s="229"/>
      <c r="E266" s="230"/>
      <c r="F266" s="230"/>
    </row>
    <row r="267" spans="2:6" x14ac:dyDescent="0.25">
      <c r="B267" s="229"/>
      <c r="C267" s="229"/>
      <c r="D267" s="229"/>
      <c r="E267" s="230"/>
      <c r="F267" s="230"/>
    </row>
    <row r="268" spans="2:6" x14ac:dyDescent="0.25">
      <c r="B268" s="229"/>
      <c r="C268" s="229"/>
      <c r="D268" s="229"/>
      <c r="E268" s="230"/>
      <c r="F268" s="230"/>
    </row>
    <row r="269" spans="2:6" x14ac:dyDescent="0.25">
      <c r="B269" s="229"/>
      <c r="C269" s="229"/>
      <c r="D269" s="229"/>
      <c r="E269" s="230"/>
      <c r="F269" s="230"/>
    </row>
    <row r="270" spans="2:6" x14ac:dyDescent="0.25">
      <c r="B270" s="229"/>
      <c r="C270" s="229"/>
      <c r="D270" s="229"/>
      <c r="E270" s="230"/>
      <c r="F270" s="230"/>
    </row>
    <row r="271" spans="2:6" x14ac:dyDescent="0.25">
      <c r="B271" s="229"/>
      <c r="C271" s="229"/>
      <c r="D271" s="229"/>
      <c r="E271" s="230"/>
      <c r="F271" s="230"/>
    </row>
    <row r="272" spans="2:6" x14ac:dyDescent="0.25">
      <c r="B272" s="229"/>
      <c r="C272" s="229"/>
      <c r="D272" s="229"/>
      <c r="E272" s="230"/>
      <c r="F272" s="230"/>
    </row>
    <row r="273" spans="2:6" x14ac:dyDescent="0.25">
      <c r="B273" s="229"/>
      <c r="C273" s="229"/>
      <c r="D273" s="229"/>
      <c r="E273" s="230"/>
      <c r="F273" s="230"/>
    </row>
    <row r="274" spans="2:6" x14ac:dyDescent="0.25">
      <c r="B274" s="229"/>
      <c r="C274" s="229"/>
      <c r="D274" s="229"/>
      <c r="E274" s="230"/>
      <c r="F274" s="230"/>
    </row>
    <row r="275" spans="2:6" x14ac:dyDescent="0.25">
      <c r="B275" s="229"/>
      <c r="C275" s="229"/>
      <c r="D275" s="229"/>
      <c r="E275" s="230"/>
      <c r="F275" s="230"/>
    </row>
    <row r="276" spans="2:6" x14ac:dyDescent="0.25">
      <c r="B276" s="229"/>
      <c r="C276" s="229"/>
      <c r="D276" s="229"/>
      <c r="E276" s="230"/>
      <c r="F276" s="230"/>
    </row>
    <row r="277" spans="2:6" x14ac:dyDescent="0.25">
      <c r="B277" s="229"/>
      <c r="C277" s="229"/>
      <c r="D277" s="229"/>
      <c r="E277" s="230"/>
      <c r="F277" s="230"/>
    </row>
    <row r="278" spans="2:6" x14ac:dyDescent="0.25">
      <c r="B278" s="229"/>
      <c r="C278" s="229"/>
      <c r="D278" s="229"/>
      <c r="E278" s="230"/>
      <c r="F278" s="230"/>
    </row>
    <row r="279" spans="2:6" x14ac:dyDescent="0.25">
      <c r="B279" s="229"/>
      <c r="C279" s="229"/>
      <c r="D279" s="229"/>
      <c r="E279" s="230"/>
      <c r="F279" s="230"/>
    </row>
    <row r="280" spans="2:6" x14ac:dyDescent="0.25">
      <c r="B280" s="229"/>
      <c r="C280" s="229"/>
      <c r="D280" s="229"/>
      <c r="E280" s="230"/>
      <c r="F280" s="230"/>
    </row>
    <row r="281" spans="2:6" x14ac:dyDescent="0.25">
      <c r="B281" s="229"/>
      <c r="C281" s="229"/>
      <c r="D281" s="229"/>
      <c r="E281" s="230"/>
      <c r="F281" s="230"/>
    </row>
    <row r="282" spans="2:6" x14ac:dyDescent="0.25">
      <c r="B282" s="229"/>
      <c r="C282" s="229"/>
      <c r="D282" s="229"/>
      <c r="E282" s="230"/>
      <c r="F282" s="230"/>
    </row>
    <row r="283" spans="2:6" x14ac:dyDescent="0.25">
      <c r="B283" s="229"/>
      <c r="C283" s="229"/>
      <c r="D283" s="229"/>
      <c r="E283" s="230"/>
      <c r="F283" s="230"/>
    </row>
    <row r="284" spans="2:6" x14ac:dyDescent="0.25">
      <c r="B284" s="229"/>
      <c r="C284" s="229"/>
      <c r="D284" s="229"/>
      <c r="E284" s="230"/>
      <c r="F284" s="230"/>
    </row>
    <row r="285" spans="2:6" x14ac:dyDescent="0.25">
      <c r="B285" s="229"/>
      <c r="C285" s="229"/>
      <c r="D285" s="229"/>
      <c r="E285" s="230"/>
      <c r="F285" s="230"/>
    </row>
    <row r="286" spans="2:6" x14ac:dyDescent="0.25">
      <c r="B286" s="229"/>
      <c r="C286" s="229"/>
      <c r="D286" s="229"/>
      <c r="E286" s="230"/>
      <c r="F286" s="230"/>
    </row>
    <row r="287" spans="2:6" x14ac:dyDescent="0.25">
      <c r="B287" s="229"/>
      <c r="C287" s="229"/>
      <c r="D287" s="229"/>
      <c r="E287" s="230"/>
      <c r="F287" s="230"/>
    </row>
    <row r="288" spans="2:6" x14ac:dyDescent="0.25">
      <c r="B288" s="229"/>
      <c r="C288" s="229"/>
      <c r="D288" s="229"/>
      <c r="E288" s="230"/>
      <c r="F288" s="230"/>
    </row>
    <row r="289" spans="2:6" x14ac:dyDescent="0.25">
      <c r="B289" s="229"/>
      <c r="C289" s="229"/>
      <c r="D289" s="229"/>
      <c r="E289" s="230"/>
      <c r="F289" s="230"/>
    </row>
    <row r="290" spans="2:6" x14ac:dyDescent="0.25">
      <c r="B290" s="229"/>
      <c r="C290" s="229"/>
      <c r="D290" s="229"/>
      <c r="E290" s="230"/>
      <c r="F290" s="230"/>
    </row>
    <row r="291" spans="2:6" x14ac:dyDescent="0.25">
      <c r="B291" s="229"/>
      <c r="C291" s="229"/>
      <c r="D291" s="229"/>
      <c r="E291" s="230"/>
      <c r="F291" s="230"/>
    </row>
    <row r="292" spans="2:6" x14ac:dyDescent="0.25">
      <c r="B292" s="229"/>
      <c r="C292" s="229"/>
      <c r="D292" s="229"/>
      <c r="E292" s="230"/>
      <c r="F292" s="230"/>
    </row>
    <row r="293" spans="2:6" x14ac:dyDescent="0.25">
      <c r="B293" s="229"/>
      <c r="C293" s="229"/>
      <c r="D293" s="229"/>
      <c r="E293" s="230"/>
      <c r="F293" s="230"/>
    </row>
    <row r="294" spans="2:6" x14ac:dyDescent="0.25">
      <c r="B294" s="229"/>
      <c r="C294" s="229"/>
      <c r="D294" s="229"/>
      <c r="E294" s="230"/>
      <c r="F294" s="230"/>
    </row>
    <row r="295" spans="2:6" x14ac:dyDescent="0.25">
      <c r="B295" s="229"/>
      <c r="C295" s="229"/>
      <c r="D295" s="229"/>
      <c r="E295" s="230"/>
      <c r="F295" s="230"/>
    </row>
    <row r="296" spans="2:6" x14ac:dyDescent="0.25">
      <c r="B296" s="229"/>
      <c r="C296" s="229"/>
      <c r="D296" s="229"/>
      <c r="E296" s="230"/>
      <c r="F296" s="230"/>
    </row>
    <row r="297" spans="2:6" x14ac:dyDescent="0.25">
      <c r="B297" s="229"/>
      <c r="C297" s="229"/>
      <c r="D297" s="229"/>
      <c r="E297" s="230"/>
      <c r="F297" s="230"/>
    </row>
    <row r="298" spans="2:6" x14ac:dyDescent="0.25">
      <c r="B298" s="229"/>
      <c r="C298" s="229"/>
      <c r="D298" s="229"/>
      <c r="E298" s="230"/>
      <c r="F298" s="230"/>
    </row>
    <row r="299" spans="2:6" x14ac:dyDescent="0.25">
      <c r="B299" s="229"/>
      <c r="C299" s="229"/>
      <c r="D299" s="229"/>
      <c r="E299" s="230"/>
      <c r="F299" s="230"/>
    </row>
    <row r="300" spans="2:6" x14ac:dyDescent="0.25">
      <c r="B300" s="229"/>
      <c r="C300" s="229"/>
      <c r="D300" s="229"/>
      <c r="E300" s="230"/>
      <c r="F300" s="230"/>
    </row>
    <row r="301" spans="2:6" x14ac:dyDescent="0.25">
      <c r="B301" s="229"/>
      <c r="C301" s="229"/>
      <c r="D301" s="229"/>
      <c r="E301" s="230"/>
      <c r="F301" s="230"/>
    </row>
    <row r="302" spans="2:6" x14ac:dyDescent="0.25">
      <c r="B302" s="229"/>
      <c r="C302" s="229"/>
      <c r="D302" s="229"/>
      <c r="E302" s="230"/>
      <c r="F302" s="230"/>
    </row>
    <row r="303" spans="2:6" x14ac:dyDescent="0.25">
      <c r="B303" s="229"/>
      <c r="C303" s="229"/>
      <c r="D303" s="229"/>
      <c r="E303" s="230"/>
      <c r="F303" s="230"/>
    </row>
    <row r="304" spans="2:6" x14ac:dyDescent="0.25">
      <c r="B304" s="229"/>
      <c r="C304" s="229"/>
      <c r="D304" s="229"/>
      <c r="E304" s="230"/>
      <c r="F304" s="230"/>
    </row>
    <row r="305" spans="2:6" x14ac:dyDescent="0.25">
      <c r="B305" s="229"/>
      <c r="C305" s="229"/>
      <c r="D305" s="229"/>
      <c r="E305" s="230"/>
      <c r="F305" s="230"/>
    </row>
    <row r="306" spans="2:6" x14ac:dyDescent="0.25">
      <c r="B306" s="229"/>
      <c r="C306" s="229"/>
      <c r="D306" s="229"/>
      <c r="E306" s="230"/>
      <c r="F306" s="230"/>
    </row>
    <row r="307" spans="2:6" x14ac:dyDescent="0.25">
      <c r="B307" s="229"/>
      <c r="C307" s="229"/>
      <c r="D307" s="229"/>
      <c r="E307" s="230"/>
      <c r="F307" s="230"/>
    </row>
    <row r="308" spans="2:6" x14ac:dyDescent="0.25">
      <c r="B308" s="229"/>
      <c r="C308" s="229"/>
      <c r="D308" s="229"/>
      <c r="E308" s="230"/>
      <c r="F308" s="230"/>
    </row>
    <row r="309" spans="2:6" x14ac:dyDescent="0.25">
      <c r="B309" s="229"/>
      <c r="C309" s="229"/>
      <c r="D309" s="229"/>
      <c r="E309" s="230"/>
      <c r="F309" s="230"/>
    </row>
    <row r="310" spans="2:6" x14ac:dyDescent="0.25">
      <c r="B310" s="229"/>
      <c r="C310" s="229"/>
      <c r="D310" s="229"/>
      <c r="E310" s="230"/>
      <c r="F310" s="230"/>
    </row>
    <row r="311" spans="2:6" x14ac:dyDescent="0.25">
      <c r="B311" s="229"/>
      <c r="C311" s="229"/>
      <c r="D311" s="229"/>
      <c r="E311" s="230"/>
      <c r="F311" s="230"/>
    </row>
    <row r="312" spans="2:6" x14ac:dyDescent="0.25">
      <c r="B312" s="229"/>
      <c r="C312" s="229"/>
      <c r="D312" s="229"/>
      <c r="E312" s="230"/>
      <c r="F312" s="230"/>
    </row>
    <row r="313" spans="2:6" x14ac:dyDescent="0.25">
      <c r="B313" s="229"/>
      <c r="C313" s="229"/>
      <c r="D313" s="229"/>
      <c r="E313" s="230"/>
      <c r="F313" s="230"/>
    </row>
    <row r="314" spans="2:6" x14ac:dyDescent="0.25">
      <c r="B314" s="229"/>
      <c r="C314" s="229"/>
      <c r="D314" s="229"/>
      <c r="E314" s="230"/>
      <c r="F314" s="230"/>
    </row>
    <row r="315" spans="2:6" x14ac:dyDescent="0.25">
      <c r="B315" s="229"/>
      <c r="C315" s="229"/>
      <c r="D315" s="229"/>
      <c r="E315" s="230"/>
      <c r="F315" s="230"/>
    </row>
    <row r="316" spans="2:6" x14ac:dyDescent="0.25">
      <c r="B316" s="229"/>
      <c r="C316" s="229"/>
      <c r="D316" s="229"/>
      <c r="E316" s="230"/>
      <c r="F316" s="230"/>
    </row>
    <row r="317" spans="2:6" x14ac:dyDescent="0.25">
      <c r="B317" s="229"/>
      <c r="C317" s="229"/>
      <c r="D317" s="229"/>
      <c r="E317" s="230"/>
      <c r="F317" s="230"/>
    </row>
    <row r="318" spans="2:6" x14ac:dyDescent="0.25">
      <c r="B318" s="229"/>
      <c r="C318" s="229"/>
      <c r="D318" s="229"/>
      <c r="E318" s="230"/>
      <c r="F318" s="230"/>
    </row>
    <row r="319" spans="2:6" x14ac:dyDescent="0.25">
      <c r="B319" s="229"/>
      <c r="C319" s="229"/>
      <c r="D319" s="229"/>
      <c r="E319" s="230"/>
      <c r="F319" s="230"/>
    </row>
    <row r="320" spans="2:6" x14ac:dyDescent="0.25">
      <c r="B320" s="229"/>
      <c r="C320" s="229"/>
      <c r="D320" s="229"/>
      <c r="E320" s="230"/>
      <c r="F320" s="230"/>
    </row>
    <row r="321" spans="2:6" x14ac:dyDescent="0.25">
      <c r="B321" s="229"/>
      <c r="C321" s="229"/>
      <c r="D321" s="229"/>
      <c r="E321" s="230"/>
      <c r="F321" s="230"/>
    </row>
    <row r="322" spans="2:6" x14ac:dyDescent="0.25">
      <c r="B322" s="229"/>
      <c r="C322" s="229"/>
      <c r="D322" s="229"/>
      <c r="E322" s="230"/>
      <c r="F322" s="230"/>
    </row>
    <row r="323" spans="2:6" x14ac:dyDescent="0.25">
      <c r="B323" s="229"/>
      <c r="C323" s="229"/>
      <c r="D323" s="229"/>
      <c r="E323" s="230"/>
      <c r="F323" s="230"/>
    </row>
    <row r="324" spans="2:6" x14ac:dyDescent="0.25">
      <c r="B324" s="229"/>
      <c r="C324" s="229"/>
      <c r="D324" s="229"/>
      <c r="E324" s="230"/>
      <c r="F324" s="230"/>
    </row>
    <row r="325" spans="2:6" x14ac:dyDescent="0.25">
      <c r="B325" s="229"/>
      <c r="C325" s="229"/>
      <c r="D325" s="229"/>
      <c r="E325" s="230"/>
      <c r="F325" s="230"/>
    </row>
    <row r="326" spans="2:6" x14ac:dyDescent="0.25">
      <c r="B326" s="229"/>
      <c r="C326" s="229"/>
      <c r="D326" s="229"/>
      <c r="E326" s="230"/>
      <c r="F326" s="230"/>
    </row>
    <row r="327" spans="2:6" x14ac:dyDescent="0.25">
      <c r="B327" s="229"/>
      <c r="C327" s="229"/>
      <c r="D327" s="229"/>
      <c r="E327" s="230"/>
      <c r="F327" s="230"/>
    </row>
    <row r="328" spans="2:6" x14ac:dyDescent="0.25">
      <c r="B328" s="229"/>
      <c r="C328" s="229"/>
      <c r="D328" s="229"/>
      <c r="E328" s="230"/>
      <c r="F328" s="230"/>
    </row>
    <row r="329" spans="2:6" x14ac:dyDescent="0.25">
      <c r="B329" s="229"/>
      <c r="C329" s="229"/>
      <c r="D329" s="229"/>
      <c r="E329" s="230"/>
      <c r="F329" s="230"/>
    </row>
    <row r="330" spans="2:6" x14ac:dyDescent="0.25">
      <c r="B330" s="229"/>
      <c r="C330" s="229"/>
      <c r="D330" s="229"/>
      <c r="E330" s="230"/>
      <c r="F330" s="230"/>
    </row>
    <row r="331" spans="2:6" x14ac:dyDescent="0.25">
      <c r="B331" s="229"/>
      <c r="C331" s="229"/>
      <c r="D331" s="229"/>
      <c r="E331" s="230"/>
      <c r="F331" s="230"/>
    </row>
    <row r="332" spans="2:6" x14ac:dyDescent="0.25">
      <c r="B332" s="229"/>
      <c r="C332" s="229"/>
      <c r="D332" s="229"/>
      <c r="E332" s="230"/>
      <c r="F332" s="230"/>
    </row>
    <row r="333" spans="2:6" x14ac:dyDescent="0.25">
      <c r="B333" s="229"/>
      <c r="C333" s="229"/>
      <c r="D333" s="229"/>
      <c r="E333" s="230"/>
      <c r="F333" s="230"/>
    </row>
    <row r="334" spans="2:6" x14ac:dyDescent="0.25">
      <c r="B334" s="229"/>
      <c r="C334" s="229"/>
      <c r="D334" s="229"/>
      <c r="E334" s="230"/>
      <c r="F334" s="230"/>
    </row>
    <row r="335" spans="2:6" x14ac:dyDescent="0.25">
      <c r="B335" s="229"/>
      <c r="C335" s="229"/>
      <c r="D335" s="229"/>
      <c r="E335" s="230"/>
      <c r="F335" s="230"/>
    </row>
    <row r="336" spans="2:6" x14ac:dyDescent="0.25">
      <c r="B336" s="229"/>
      <c r="C336" s="229"/>
      <c r="D336" s="229"/>
      <c r="E336" s="230"/>
      <c r="F336" s="230"/>
    </row>
    <row r="337" spans="2:6" x14ac:dyDescent="0.25">
      <c r="B337" s="229"/>
      <c r="C337" s="229"/>
      <c r="D337" s="229"/>
      <c r="E337" s="230"/>
      <c r="F337" s="230"/>
    </row>
    <row r="338" spans="2:6" x14ac:dyDescent="0.25">
      <c r="B338" s="229"/>
      <c r="C338" s="229"/>
      <c r="D338" s="229"/>
      <c r="E338" s="230"/>
      <c r="F338" s="230"/>
    </row>
    <row r="339" spans="2:6" x14ac:dyDescent="0.25">
      <c r="B339" s="229"/>
      <c r="C339" s="229"/>
      <c r="D339" s="229"/>
      <c r="E339" s="230"/>
      <c r="F339" s="230"/>
    </row>
    <row r="340" spans="2:6" x14ac:dyDescent="0.25">
      <c r="B340" s="229"/>
      <c r="C340" s="229"/>
      <c r="D340" s="229"/>
      <c r="E340" s="230"/>
      <c r="F340" s="230"/>
    </row>
    <row r="341" spans="2:6" x14ac:dyDescent="0.25">
      <c r="B341" s="229"/>
      <c r="C341" s="229"/>
      <c r="D341" s="229"/>
      <c r="E341" s="230"/>
      <c r="F341" s="230"/>
    </row>
    <row r="342" spans="2:6" x14ac:dyDescent="0.25">
      <c r="B342" s="229"/>
      <c r="C342" s="229"/>
      <c r="D342" s="229"/>
      <c r="E342" s="230"/>
      <c r="F342" s="230"/>
    </row>
    <row r="343" spans="2:6" x14ac:dyDescent="0.25">
      <c r="B343" s="229"/>
      <c r="C343" s="229"/>
      <c r="D343" s="229"/>
      <c r="E343" s="230"/>
      <c r="F343" s="230"/>
    </row>
    <row r="344" spans="2:6" x14ac:dyDescent="0.25">
      <c r="B344" s="229"/>
      <c r="C344" s="229"/>
      <c r="D344" s="229"/>
      <c r="E344" s="230"/>
      <c r="F344" s="230"/>
    </row>
    <row r="345" spans="2:6" x14ac:dyDescent="0.25">
      <c r="B345" s="229"/>
      <c r="C345" s="229"/>
      <c r="D345" s="229"/>
      <c r="E345" s="230"/>
      <c r="F345" s="230"/>
    </row>
    <row r="346" spans="2:6" x14ac:dyDescent="0.25">
      <c r="B346" s="229"/>
      <c r="C346" s="229"/>
      <c r="D346" s="229"/>
      <c r="E346" s="230"/>
      <c r="F346" s="230"/>
    </row>
    <row r="347" spans="2:6" x14ac:dyDescent="0.25">
      <c r="B347" s="229"/>
      <c r="C347" s="229"/>
      <c r="D347" s="229"/>
      <c r="E347" s="230"/>
      <c r="F347" s="230"/>
    </row>
    <row r="348" spans="2:6" x14ac:dyDescent="0.25">
      <c r="B348" s="229"/>
      <c r="C348" s="229"/>
      <c r="D348" s="229"/>
      <c r="E348" s="230"/>
      <c r="F348" s="230"/>
    </row>
    <row r="349" spans="2:6" x14ac:dyDescent="0.25">
      <c r="B349" s="229"/>
      <c r="C349" s="229"/>
      <c r="D349" s="229"/>
      <c r="E349" s="230"/>
      <c r="F349" s="230"/>
    </row>
    <row r="350" spans="2:6" x14ac:dyDescent="0.25">
      <c r="B350" s="229"/>
      <c r="C350" s="229"/>
      <c r="D350" s="229"/>
      <c r="E350" s="230"/>
      <c r="F350" s="230"/>
    </row>
    <row r="351" spans="2:6" x14ac:dyDescent="0.25">
      <c r="B351" s="229"/>
      <c r="C351" s="229"/>
      <c r="D351" s="229"/>
      <c r="E351" s="230"/>
      <c r="F351" s="230"/>
    </row>
    <row r="352" spans="2:6" x14ac:dyDescent="0.25">
      <c r="B352" s="229"/>
      <c r="C352" s="229"/>
      <c r="D352" s="229"/>
      <c r="E352" s="230"/>
      <c r="F352" s="230"/>
    </row>
    <row r="353" spans="2:6" x14ac:dyDescent="0.25">
      <c r="B353" s="229"/>
      <c r="C353" s="229"/>
      <c r="D353" s="229"/>
      <c r="E353" s="230"/>
      <c r="F353" s="230"/>
    </row>
    <row r="354" spans="2:6" x14ac:dyDescent="0.25">
      <c r="B354" s="229"/>
      <c r="C354" s="229"/>
      <c r="D354" s="229"/>
      <c r="E354" s="230"/>
      <c r="F354" s="230"/>
    </row>
    <row r="355" spans="2:6" x14ac:dyDescent="0.25">
      <c r="B355" s="229"/>
      <c r="C355" s="229"/>
      <c r="D355" s="229"/>
      <c r="E355" s="230"/>
      <c r="F355" s="230"/>
    </row>
    <row r="356" spans="2:6" x14ac:dyDescent="0.25">
      <c r="B356" s="229"/>
      <c r="C356" s="229"/>
      <c r="D356" s="229"/>
      <c r="E356" s="230"/>
      <c r="F356" s="230"/>
    </row>
    <row r="357" spans="2:6" x14ac:dyDescent="0.25">
      <c r="B357" s="229"/>
      <c r="C357" s="229"/>
      <c r="D357" s="229"/>
      <c r="E357" s="230"/>
      <c r="F357" s="230"/>
    </row>
    <row r="358" spans="2:6" x14ac:dyDescent="0.25">
      <c r="B358" s="229"/>
      <c r="C358" s="229"/>
      <c r="D358" s="229"/>
      <c r="E358" s="230"/>
      <c r="F358" s="230"/>
    </row>
    <row r="359" spans="2:6" x14ac:dyDescent="0.25">
      <c r="B359" s="229"/>
      <c r="C359" s="229"/>
      <c r="D359" s="229"/>
      <c r="E359" s="230"/>
      <c r="F359" s="230"/>
    </row>
    <row r="360" spans="2:6" x14ac:dyDescent="0.25">
      <c r="B360" s="229"/>
      <c r="C360" s="229"/>
      <c r="D360" s="229"/>
      <c r="E360" s="230"/>
      <c r="F360" s="230"/>
    </row>
    <row r="361" spans="2:6" x14ac:dyDescent="0.25">
      <c r="B361" s="229"/>
      <c r="C361" s="229"/>
      <c r="D361" s="229"/>
      <c r="E361" s="230"/>
      <c r="F361" s="230"/>
    </row>
    <row r="362" spans="2:6" x14ac:dyDescent="0.25">
      <c r="B362" s="229"/>
      <c r="C362" s="229"/>
      <c r="D362" s="229"/>
      <c r="E362" s="230"/>
      <c r="F362" s="230"/>
    </row>
    <row r="363" spans="2:6" x14ac:dyDescent="0.25">
      <c r="B363" s="229"/>
      <c r="C363" s="229"/>
      <c r="D363" s="229"/>
      <c r="E363" s="230"/>
      <c r="F363" s="230"/>
    </row>
    <row r="364" spans="2:6" x14ac:dyDescent="0.25">
      <c r="B364" s="229"/>
      <c r="C364" s="229"/>
      <c r="D364" s="229"/>
      <c r="E364" s="230"/>
      <c r="F364" s="230"/>
    </row>
    <row r="365" spans="2:6" x14ac:dyDescent="0.25">
      <c r="B365" s="229"/>
      <c r="C365" s="229"/>
      <c r="D365" s="229"/>
      <c r="E365" s="230"/>
      <c r="F365" s="230"/>
    </row>
    <row r="366" spans="2:6" x14ac:dyDescent="0.25">
      <c r="B366" s="229"/>
      <c r="C366" s="229"/>
      <c r="D366" s="229"/>
      <c r="E366" s="230"/>
      <c r="F366" s="230"/>
    </row>
    <row r="367" spans="2:6" x14ac:dyDescent="0.25">
      <c r="B367" s="229"/>
      <c r="C367" s="229"/>
      <c r="D367" s="229"/>
      <c r="E367" s="230"/>
      <c r="F367" s="230"/>
    </row>
    <row r="368" spans="2:6" x14ac:dyDescent="0.25">
      <c r="B368" s="229"/>
      <c r="C368" s="229"/>
      <c r="D368" s="229"/>
      <c r="E368" s="230"/>
      <c r="F368" s="230"/>
    </row>
    <row r="369" spans="2:6" x14ac:dyDescent="0.25">
      <c r="B369" s="229"/>
      <c r="C369" s="229"/>
      <c r="D369" s="229"/>
      <c r="E369" s="230"/>
      <c r="F369" s="230"/>
    </row>
    <row r="370" spans="2:6" x14ac:dyDescent="0.25">
      <c r="B370" s="229"/>
      <c r="C370" s="229"/>
      <c r="D370" s="229"/>
      <c r="E370" s="230"/>
      <c r="F370" s="230"/>
    </row>
    <row r="371" spans="2:6" x14ac:dyDescent="0.25">
      <c r="B371" s="229"/>
      <c r="C371" s="229"/>
      <c r="D371" s="229"/>
      <c r="E371" s="230"/>
      <c r="F371" s="230"/>
    </row>
    <row r="372" spans="2:6" x14ac:dyDescent="0.25">
      <c r="B372" s="229"/>
      <c r="C372" s="229"/>
      <c r="D372" s="229"/>
      <c r="E372" s="230"/>
      <c r="F372" s="230"/>
    </row>
    <row r="373" spans="2:6" x14ac:dyDescent="0.25">
      <c r="B373" s="229"/>
      <c r="C373" s="229"/>
      <c r="D373" s="229"/>
      <c r="E373" s="230"/>
      <c r="F373" s="230"/>
    </row>
    <row r="374" spans="2:6" x14ac:dyDescent="0.25">
      <c r="B374" s="229"/>
      <c r="C374" s="229"/>
      <c r="D374" s="229"/>
      <c r="E374" s="230"/>
      <c r="F374" s="230"/>
    </row>
    <row r="375" spans="2:6" x14ac:dyDescent="0.25">
      <c r="B375" s="229"/>
      <c r="C375" s="229"/>
      <c r="D375" s="229"/>
      <c r="E375" s="230"/>
      <c r="F375" s="230"/>
    </row>
    <row r="376" spans="2:6" x14ac:dyDescent="0.25">
      <c r="B376" s="229"/>
      <c r="C376" s="229"/>
      <c r="D376" s="229"/>
      <c r="E376" s="230"/>
      <c r="F376" s="230"/>
    </row>
    <row r="377" spans="2:6" x14ac:dyDescent="0.25">
      <c r="B377" s="229"/>
      <c r="C377" s="229"/>
      <c r="D377" s="229"/>
      <c r="E377" s="230"/>
      <c r="F377" s="230"/>
    </row>
    <row r="378" spans="2:6" x14ac:dyDescent="0.25">
      <c r="B378" s="229"/>
      <c r="C378" s="229"/>
      <c r="D378" s="229"/>
      <c r="E378" s="230"/>
      <c r="F378" s="230"/>
    </row>
    <row r="379" spans="2:6" x14ac:dyDescent="0.25">
      <c r="B379" s="229"/>
      <c r="C379" s="229"/>
      <c r="D379" s="229"/>
      <c r="E379" s="230"/>
      <c r="F379" s="230"/>
    </row>
    <row r="380" spans="2:6" x14ac:dyDescent="0.25">
      <c r="B380" s="229"/>
      <c r="C380" s="229"/>
      <c r="D380" s="229"/>
      <c r="E380" s="230"/>
      <c r="F380" s="230"/>
    </row>
    <row r="381" spans="2:6" x14ac:dyDescent="0.25">
      <c r="B381" s="229"/>
      <c r="C381" s="229"/>
      <c r="D381" s="229"/>
      <c r="E381" s="230"/>
      <c r="F381" s="230"/>
    </row>
    <row r="382" spans="2:6" x14ac:dyDescent="0.25">
      <c r="B382" s="229"/>
      <c r="C382" s="229"/>
      <c r="D382" s="229"/>
      <c r="E382" s="230"/>
      <c r="F382" s="230"/>
    </row>
    <row r="383" spans="2:6" x14ac:dyDescent="0.25">
      <c r="B383" s="229"/>
      <c r="C383" s="229"/>
      <c r="D383" s="229"/>
      <c r="E383" s="230"/>
      <c r="F383" s="230"/>
    </row>
    <row r="384" spans="2:6" x14ac:dyDescent="0.25">
      <c r="B384" s="229"/>
      <c r="C384" s="229"/>
      <c r="D384" s="229"/>
      <c r="E384" s="230"/>
      <c r="F384" s="230"/>
    </row>
    <row r="385" spans="2:6" x14ac:dyDescent="0.25">
      <c r="B385" s="229"/>
      <c r="C385" s="229"/>
      <c r="D385" s="229"/>
      <c r="E385" s="230"/>
      <c r="F385" s="230"/>
    </row>
    <row r="386" spans="2:6" x14ac:dyDescent="0.25">
      <c r="B386" s="229"/>
      <c r="C386" s="229"/>
      <c r="D386" s="229"/>
      <c r="E386" s="230"/>
      <c r="F386" s="230"/>
    </row>
    <row r="387" spans="2:6" x14ac:dyDescent="0.25">
      <c r="B387" s="229"/>
      <c r="C387" s="229"/>
      <c r="D387" s="229"/>
      <c r="E387" s="230"/>
      <c r="F387" s="230"/>
    </row>
    <row r="388" spans="2:6" x14ac:dyDescent="0.25">
      <c r="B388" s="229"/>
      <c r="C388" s="229"/>
      <c r="D388" s="229"/>
      <c r="E388" s="230"/>
      <c r="F388" s="230"/>
    </row>
    <row r="389" spans="2:6" x14ac:dyDescent="0.25">
      <c r="B389" s="229"/>
      <c r="C389" s="229"/>
      <c r="D389" s="229"/>
      <c r="E389" s="230"/>
      <c r="F389" s="230"/>
    </row>
    <row r="390" spans="2:6" x14ac:dyDescent="0.25">
      <c r="B390" s="229"/>
      <c r="C390" s="229"/>
      <c r="D390" s="229"/>
      <c r="E390" s="230"/>
      <c r="F390" s="230"/>
    </row>
    <row r="391" spans="2:6" x14ac:dyDescent="0.25">
      <c r="B391" s="229"/>
      <c r="C391" s="229"/>
      <c r="D391" s="229"/>
      <c r="E391" s="230"/>
      <c r="F391" s="230"/>
    </row>
    <row r="392" spans="2:6" x14ac:dyDescent="0.25">
      <c r="B392" s="229"/>
      <c r="C392" s="229"/>
      <c r="D392" s="229"/>
      <c r="E392" s="230"/>
      <c r="F392" s="230"/>
    </row>
    <row r="393" spans="2:6" x14ac:dyDescent="0.25">
      <c r="B393" s="229"/>
      <c r="C393" s="229"/>
      <c r="D393" s="229"/>
      <c r="E393" s="230"/>
      <c r="F393" s="230"/>
    </row>
    <row r="394" spans="2:6" x14ac:dyDescent="0.25">
      <c r="B394" s="229"/>
      <c r="C394" s="229"/>
      <c r="D394" s="229"/>
      <c r="E394" s="230"/>
      <c r="F394" s="230"/>
    </row>
    <row r="395" spans="2:6" x14ac:dyDescent="0.25">
      <c r="B395" s="229"/>
      <c r="C395" s="229"/>
      <c r="D395" s="229"/>
      <c r="E395" s="230"/>
      <c r="F395" s="230"/>
    </row>
    <row r="396" spans="2:6" x14ac:dyDescent="0.25">
      <c r="B396" s="229"/>
      <c r="C396" s="229"/>
      <c r="D396" s="229"/>
      <c r="E396" s="230"/>
      <c r="F396" s="230"/>
    </row>
    <row r="397" spans="2:6" x14ac:dyDescent="0.25">
      <c r="B397" s="229"/>
      <c r="C397" s="229"/>
      <c r="D397" s="229"/>
      <c r="E397" s="230"/>
      <c r="F397" s="230"/>
    </row>
    <row r="398" spans="2:6" x14ac:dyDescent="0.25">
      <c r="B398" s="229"/>
      <c r="C398" s="229"/>
      <c r="D398" s="229"/>
      <c r="E398" s="230"/>
      <c r="F398" s="230"/>
    </row>
    <row r="399" spans="2:6" x14ac:dyDescent="0.25">
      <c r="B399" s="229"/>
      <c r="C399" s="229"/>
      <c r="D399" s="229"/>
      <c r="E399" s="230"/>
      <c r="F399" s="230"/>
    </row>
    <row r="400" spans="2:6" x14ac:dyDescent="0.25">
      <c r="B400" s="229"/>
      <c r="C400" s="229"/>
      <c r="D400" s="229"/>
      <c r="E400" s="230"/>
      <c r="F400" s="230"/>
    </row>
    <row r="401" spans="2:6" x14ac:dyDescent="0.25">
      <c r="B401" s="229"/>
      <c r="C401" s="229"/>
      <c r="D401" s="229"/>
      <c r="E401" s="230"/>
      <c r="F401" s="230"/>
    </row>
    <row r="402" spans="2:6" x14ac:dyDescent="0.25">
      <c r="B402" s="229"/>
      <c r="C402" s="229"/>
      <c r="D402" s="229"/>
      <c r="E402" s="230"/>
      <c r="F402" s="230"/>
    </row>
    <row r="403" spans="2:6" x14ac:dyDescent="0.25">
      <c r="B403" s="229"/>
      <c r="C403" s="229"/>
      <c r="D403" s="229"/>
      <c r="E403" s="230"/>
      <c r="F403" s="230"/>
    </row>
    <row r="404" spans="2:6" x14ac:dyDescent="0.25">
      <c r="B404" s="229"/>
      <c r="C404" s="229"/>
      <c r="D404" s="229"/>
      <c r="E404" s="230"/>
      <c r="F404" s="230"/>
    </row>
    <row r="405" spans="2:6" x14ac:dyDescent="0.25">
      <c r="B405" s="229"/>
      <c r="C405" s="229"/>
      <c r="D405" s="229"/>
      <c r="E405" s="230"/>
      <c r="F405" s="230"/>
    </row>
    <row r="406" spans="2:6" x14ac:dyDescent="0.25">
      <c r="B406" s="229"/>
      <c r="C406" s="229"/>
      <c r="D406" s="229"/>
      <c r="E406" s="230"/>
      <c r="F406" s="230"/>
    </row>
    <row r="407" spans="2:6" x14ac:dyDescent="0.25">
      <c r="B407" s="229"/>
      <c r="C407" s="229"/>
      <c r="D407" s="229"/>
      <c r="E407" s="230"/>
      <c r="F407" s="230"/>
    </row>
    <row r="408" spans="2:6" x14ac:dyDescent="0.25">
      <c r="B408" s="229"/>
      <c r="C408" s="229"/>
      <c r="D408" s="229"/>
      <c r="E408" s="230"/>
      <c r="F408" s="230"/>
    </row>
    <row r="409" spans="2:6" x14ac:dyDescent="0.25">
      <c r="B409" s="229"/>
      <c r="C409" s="229"/>
      <c r="D409" s="229"/>
      <c r="E409" s="230"/>
      <c r="F409" s="230"/>
    </row>
    <row r="410" spans="2:6" x14ac:dyDescent="0.25">
      <c r="B410" s="229"/>
      <c r="C410" s="229"/>
      <c r="D410" s="229"/>
      <c r="E410" s="230"/>
      <c r="F410" s="230"/>
    </row>
    <row r="411" spans="2:6" x14ac:dyDescent="0.25">
      <c r="B411" s="229"/>
      <c r="C411" s="229"/>
      <c r="D411" s="229"/>
      <c r="E411" s="230"/>
      <c r="F411" s="230"/>
    </row>
    <row r="412" spans="2:6" x14ac:dyDescent="0.25">
      <c r="B412" s="229"/>
      <c r="C412" s="229"/>
      <c r="D412" s="229"/>
      <c r="E412" s="230"/>
      <c r="F412" s="230"/>
    </row>
    <row r="413" spans="2:6" x14ac:dyDescent="0.25">
      <c r="B413" s="229"/>
      <c r="C413" s="229"/>
      <c r="D413" s="229"/>
      <c r="E413" s="230"/>
      <c r="F413" s="230"/>
    </row>
    <row r="414" spans="2:6" x14ac:dyDescent="0.25">
      <c r="B414" s="229"/>
      <c r="C414" s="229"/>
      <c r="D414" s="229"/>
      <c r="E414" s="230"/>
      <c r="F414" s="230"/>
    </row>
    <row r="415" spans="2:6" x14ac:dyDescent="0.25">
      <c r="B415" s="229"/>
      <c r="C415" s="229"/>
      <c r="D415" s="229"/>
      <c r="E415" s="230"/>
      <c r="F415" s="230"/>
    </row>
    <row r="416" spans="2:6" x14ac:dyDescent="0.25">
      <c r="B416" s="229"/>
      <c r="C416" s="229"/>
      <c r="D416" s="229"/>
      <c r="E416" s="230"/>
      <c r="F416" s="230"/>
    </row>
    <row r="417" spans="2:6" x14ac:dyDescent="0.25">
      <c r="B417" s="229"/>
      <c r="C417" s="229"/>
      <c r="D417" s="229"/>
      <c r="E417" s="230"/>
      <c r="F417" s="230"/>
    </row>
    <row r="418" spans="2:6" x14ac:dyDescent="0.25">
      <c r="B418" s="229"/>
      <c r="C418" s="229"/>
      <c r="D418" s="229"/>
      <c r="E418" s="230"/>
      <c r="F418" s="230"/>
    </row>
    <row r="419" spans="2:6" x14ac:dyDescent="0.25">
      <c r="B419" s="229"/>
      <c r="C419" s="229"/>
      <c r="D419" s="229"/>
      <c r="E419" s="230"/>
      <c r="F419" s="230"/>
    </row>
    <row r="420" spans="2:6" x14ac:dyDescent="0.25">
      <c r="B420" s="229"/>
      <c r="C420" s="229"/>
      <c r="D420" s="229"/>
      <c r="E420" s="230"/>
      <c r="F420" s="230"/>
    </row>
    <row r="421" spans="2:6" x14ac:dyDescent="0.25">
      <c r="B421" s="229"/>
      <c r="C421" s="229"/>
      <c r="D421" s="229"/>
      <c r="E421" s="230"/>
      <c r="F421" s="230"/>
    </row>
    <row r="422" spans="2:6" x14ac:dyDescent="0.25">
      <c r="B422" s="229"/>
      <c r="C422" s="229"/>
      <c r="D422" s="229"/>
      <c r="E422" s="230"/>
      <c r="F422" s="230"/>
    </row>
    <row r="423" spans="2:6" x14ac:dyDescent="0.25">
      <c r="B423" s="229"/>
      <c r="C423" s="229"/>
      <c r="D423" s="229"/>
      <c r="E423" s="230"/>
      <c r="F423" s="230"/>
    </row>
    <row r="424" spans="2:6" x14ac:dyDescent="0.25">
      <c r="B424" s="229"/>
      <c r="C424" s="229"/>
      <c r="D424" s="229"/>
      <c r="E424" s="230"/>
      <c r="F424" s="230"/>
    </row>
    <row r="425" spans="2:6" x14ac:dyDescent="0.25">
      <c r="B425" s="229"/>
      <c r="C425" s="229"/>
      <c r="D425" s="229"/>
      <c r="E425" s="230"/>
      <c r="F425" s="230"/>
    </row>
    <row r="426" spans="2:6" x14ac:dyDescent="0.25">
      <c r="B426" s="229"/>
      <c r="C426" s="229"/>
      <c r="D426" s="229"/>
      <c r="E426" s="230"/>
      <c r="F426" s="230"/>
    </row>
    <row r="427" spans="2:6" x14ac:dyDescent="0.25">
      <c r="B427" s="229"/>
      <c r="C427" s="229"/>
      <c r="D427" s="229"/>
      <c r="E427" s="230"/>
      <c r="F427" s="230"/>
    </row>
    <row r="428" spans="2:6" x14ac:dyDescent="0.25">
      <c r="B428" s="229"/>
      <c r="C428" s="229"/>
      <c r="D428" s="229"/>
      <c r="E428" s="230"/>
      <c r="F428" s="230"/>
    </row>
    <row r="429" spans="2:6" x14ac:dyDescent="0.25">
      <c r="B429" s="229"/>
      <c r="C429" s="229"/>
      <c r="D429" s="229"/>
      <c r="E429" s="230"/>
      <c r="F429" s="230"/>
    </row>
    <row r="430" spans="2:6" x14ac:dyDescent="0.25">
      <c r="B430" s="229"/>
      <c r="C430" s="229"/>
      <c r="D430" s="229"/>
      <c r="E430" s="230"/>
      <c r="F430" s="230"/>
    </row>
    <row r="431" spans="2:6" x14ac:dyDescent="0.25">
      <c r="B431" s="229"/>
      <c r="C431" s="229"/>
      <c r="D431" s="229"/>
      <c r="E431" s="230"/>
      <c r="F431" s="230"/>
    </row>
    <row r="432" spans="2:6" x14ac:dyDescent="0.25">
      <c r="B432" s="229"/>
      <c r="C432" s="229"/>
      <c r="D432" s="229"/>
      <c r="E432" s="230"/>
      <c r="F432" s="230"/>
    </row>
    <row r="433" spans="2:6" x14ac:dyDescent="0.25">
      <c r="B433" s="229"/>
      <c r="C433" s="229"/>
      <c r="D433" s="229"/>
      <c r="E433" s="230"/>
      <c r="F433" s="230"/>
    </row>
    <row r="434" spans="2:6" x14ac:dyDescent="0.25">
      <c r="B434" s="229"/>
      <c r="C434" s="229"/>
      <c r="D434" s="229"/>
      <c r="E434" s="230"/>
      <c r="F434" s="230"/>
    </row>
    <row r="435" spans="2:6" x14ac:dyDescent="0.25">
      <c r="B435" s="229"/>
      <c r="C435" s="229"/>
      <c r="D435" s="229"/>
      <c r="E435" s="230"/>
      <c r="F435" s="230"/>
    </row>
    <row r="436" spans="2:6" x14ac:dyDescent="0.25">
      <c r="B436" s="229"/>
      <c r="C436" s="229"/>
      <c r="D436" s="229"/>
      <c r="E436" s="230"/>
      <c r="F436" s="230"/>
    </row>
    <row r="437" spans="2:6" x14ac:dyDescent="0.25">
      <c r="B437" s="229"/>
      <c r="C437" s="229"/>
      <c r="D437" s="229"/>
      <c r="E437" s="230"/>
      <c r="F437" s="230"/>
    </row>
    <row r="438" spans="2:6" x14ac:dyDescent="0.25">
      <c r="B438" s="229"/>
      <c r="C438" s="229"/>
      <c r="D438" s="229"/>
      <c r="E438" s="230"/>
      <c r="F438" s="230"/>
    </row>
    <row r="439" spans="2:6" x14ac:dyDescent="0.25">
      <c r="B439" s="229"/>
      <c r="C439" s="229"/>
      <c r="D439" s="229"/>
      <c r="E439" s="230"/>
      <c r="F439" s="230"/>
    </row>
    <row r="440" spans="2:6" x14ac:dyDescent="0.25">
      <c r="B440" s="229"/>
      <c r="C440" s="229"/>
      <c r="D440" s="229"/>
      <c r="E440" s="230"/>
      <c r="F440" s="230"/>
    </row>
    <row r="441" spans="2:6" x14ac:dyDescent="0.25">
      <c r="B441" s="229"/>
      <c r="C441" s="229"/>
      <c r="D441" s="229"/>
      <c r="E441" s="230"/>
      <c r="F441" s="230"/>
    </row>
    <row r="442" spans="2:6" x14ac:dyDescent="0.25">
      <c r="B442" s="229"/>
      <c r="C442" s="229"/>
      <c r="D442" s="229"/>
      <c r="E442" s="230"/>
      <c r="F442" s="230"/>
    </row>
    <row r="443" spans="2:6" x14ac:dyDescent="0.25">
      <c r="B443" s="229"/>
      <c r="C443" s="229"/>
      <c r="D443" s="229"/>
      <c r="E443" s="230"/>
      <c r="F443" s="230"/>
    </row>
    <row r="444" spans="2:6" x14ac:dyDescent="0.25">
      <c r="B444" s="229"/>
      <c r="C444" s="229"/>
      <c r="D444" s="229"/>
      <c r="E444" s="230"/>
      <c r="F444" s="230"/>
    </row>
    <row r="445" spans="2:6" x14ac:dyDescent="0.25">
      <c r="B445" s="229"/>
      <c r="C445" s="229"/>
      <c r="D445" s="229"/>
      <c r="E445" s="230"/>
      <c r="F445" s="230"/>
    </row>
    <row r="446" spans="2:6" x14ac:dyDescent="0.25">
      <c r="B446" s="229"/>
      <c r="C446" s="229"/>
      <c r="D446" s="229"/>
      <c r="E446" s="230"/>
      <c r="F446" s="230"/>
    </row>
    <row r="447" spans="2:6" x14ac:dyDescent="0.25">
      <c r="B447" s="229"/>
      <c r="C447" s="229"/>
      <c r="D447" s="229"/>
      <c r="E447" s="230"/>
      <c r="F447" s="230"/>
    </row>
    <row r="448" spans="2:6" x14ac:dyDescent="0.25">
      <c r="B448" s="229"/>
      <c r="C448" s="229"/>
      <c r="D448" s="229"/>
      <c r="E448" s="230"/>
      <c r="F448" s="230"/>
    </row>
    <row r="449" spans="2:6" x14ac:dyDescent="0.25">
      <c r="B449" s="229"/>
      <c r="C449" s="229"/>
      <c r="D449" s="229"/>
      <c r="E449" s="230"/>
      <c r="F449" s="230"/>
    </row>
    <row r="450" spans="2:6" x14ac:dyDescent="0.25">
      <c r="B450" s="229"/>
      <c r="C450" s="229"/>
      <c r="D450" s="229"/>
      <c r="E450" s="230"/>
      <c r="F450" s="230"/>
    </row>
    <row r="451" spans="2:6" x14ac:dyDescent="0.25">
      <c r="B451" s="229"/>
      <c r="C451" s="229"/>
      <c r="D451" s="229"/>
      <c r="E451" s="230"/>
      <c r="F451" s="230"/>
    </row>
    <row r="452" spans="2:6" x14ac:dyDescent="0.25">
      <c r="B452" s="229"/>
      <c r="C452" s="229"/>
      <c r="D452" s="229"/>
      <c r="E452" s="230"/>
      <c r="F452" s="230"/>
    </row>
    <row r="453" spans="2:6" x14ac:dyDescent="0.25">
      <c r="B453" s="229"/>
      <c r="C453" s="229"/>
      <c r="D453" s="229"/>
      <c r="E453" s="230"/>
      <c r="F453" s="230"/>
    </row>
    <row r="454" spans="2:6" x14ac:dyDescent="0.25">
      <c r="B454" s="229"/>
      <c r="C454" s="229"/>
      <c r="D454" s="229"/>
      <c r="E454" s="230"/>
      <c r="F454" s="230"/>
    </row>
    <row r="455" spans="2:6" x14ac:dyDescent="0.25">
      <c r="B455" s="229"/>
      <c r="C455" s="229"/>
      <c r="D455" s="229"/>
      <c r="E455" s="230"/>
      <c r="F455" s="230"/>
    </row>
    <row r="456" spans="2:6" x14ac:dyDescent="0.25">
      <c r="B456" s="229"/>
      <c r="C456" s="229"/>
      <c r="D456" s="229"/>
      <c r="E456" s="230"/>
      <c r="F456" s="230"/>
    </row>
    <row r="457" spans="2:6" x14ac:dyDescent="0.25">
      <c r="B457" s="229"/>
      <c r="C457" s="229"/>
      <c r="D457" s="229"/>
      <c r="E457" s="230"/>
      <c r="F457" s="230"/>
    </row>
    <row r="458" spans="2:6" x14ac:dyDescent="0.25">
      <c r="B458" s="229"/>
      <c r="C458" s="229"/>
      <c r="D458" s="229"/>
      <c r="E458" s="230"/>
      <c r="F458" s="230"/>
    </row>
    <row r="459" spans="2:6" x14ac:dyDescent="0.25">
      <c r="B459" s="229"/>
      <c r="C459" s="229"/>
      <c r="D459" s="229"/>
      <c r="E459" s="230"/>
      <c r="F459" s="230"/>
    </row>
    <row r="460" spans="2:6" x14ac:dyDescent="0.25">
      <c r="B460" s="229"/>
      <c r="C460" s="229"/>
      <c r="D460" s="229"/>
      <c r="E460" s="230"/>
      <c r="F460" s="230"/>
    </row>
    <row r="461" spans="2:6" x14ac:dyDescent="0.25">
      <c r="B461" s="229"/>
      <c r="C461" s="229"/>
      <c r="D461" s="229"/>
      <c r="E461" s="230"/>
      <c r="F461" s="230"/>
    </row>
    <row r="462" spans="2:6" x14ac:dyDescent="0.25">
      <c r="B462" s="229"/>
      <c r="C462" s="229"/>
      <c r="D462" s="229"/>
      <c r="E462" s="230"/>
      <c r="F462" s="230"/>
    </row>
    <row r="463" spans="2:6" x14ac:dyDescent="0.25">
      <c r="B463" s="229"/>
      <c r="C463" s="229"/>
      <c r="D463" s="229"/>
      <c r="E463" s="230"/>
      <c r="F463" s="230"/>
    </row>
    <row r="464" spans="2:6" x14ac:dyDescent="0.25">
      <c r="B464" s="229"/>
      <c r="C464" s="229"/>
      <c r="D464" s="229"/>
      <c r="E464" s="230"/>
      <c r="F464" s="230"/>
    </row>
    <row r="465" spans="2:6" x14ac:dyDescent="0.25">
      <c r="B465" s="229"/>
      <c r="C465" s="229"/>
      <c r="D465" s="229"/>
      <c r="E465" s="230"/>
      <c r="F465" s="230"/>
    </row>
    <row r="466" spans="2:6" x14ac:dyDescent="0.25">
      <c r="B466" s="229"/>
      <c r="C466" s="229"/>
      <c r="D466" s="229"/>
      <c r="E466" s="230"/>
      <c r="F466" s="230"/>
    </row>
    <row r="467" spans="2:6" x14ac:dyDescent="0.25">
      <c r="B467" s="229"/>
      <c r="C467" s="229"/>
      <c r="D467" s="229"/>
      <c r="E467" s="230"/>
      <c r="F467" s="230"/>
    </row>
    <row r="468" spans="2:6" x14ac:dyDescent="0.25">
      <c r="B468" s="229"/>
      <c r="C468" s="229"/>
      <c r="D468" s="229"/>
      <c r="E468" s="230"/>
      <c r="F468" s="230"/>
    </row>
    <row r="469" spans="2:6" x14ac:dyDescent="0.25">
      <c r="B469" s="229"/>
      <c r="C469" s="229"/>
      <c r="D469" s="229"/>
      <c r="E469" s="230"/>
      <c r="F469" s="230"/>
    </row>
    <row r="470" spans="2:6" x14ac:dyDescent="0.25">
      <c r="B470" s="229"/>
      <c r="C470" s="229"/>
      <c r="D470" s="229"/>
      <c r="E470" s="230"/>
      <c r="F470" s="230"/>
    </row>
    <row r="471" spans="2:6" x14ac:dyDescent="0.25">
      <c r="B471" s="229"/>
      <c r="C471" s="229"/>
      <c r="D471" s="229"/>
      <c r="E471" s="230"/>
      <c r="F471" s="230"/>
    </row>
    <row r="472" spans="2:6" x14ac:dyDescent="0.25">
      <c r="B472" s="229"/>
      <c r="C472" s="229"/>
      <c r="D472" s="229"/>
      <c r="E472" s="230"/>
      <c r="F472" s="230"/>
    </row>
    <row r="473" spans="2:6" x14ac:dyDescent="0.25">
      <c r="B473" s="229"/>
      <c r="C473" s="229"/>
      <c r="D473" s="229"/>
      <c r="E473" s="230"/>
      <c r="F473" s="230"/>
    </row>
    <row r="474" spans="2:6" x14ac:dyDescent="0.25">
      <c r="B474" s="229"/>
      <c r="C474" s="229"/>
      <c r="D474" s="229"/>
      <c r="E474" s="230"/>
      <c r="F474" s="230"/>
    </row>
    <row r="475" spans="2:6" x14ac:dyDescent="0.25">
      <c r="B475" s="229"/>
      <c r="C475" s="229"/>
      <c r="D475" s="229"/>
      <c r="E475" s="230"/>
      <c r="F475" s="230"/>
    </row>
    <row r="476" spans="2:6" x14ac:dyDescent="0.25">
      <c r="B476" s="229"/>
      <c r="C476" s="229"/>
      <c r="D476" s="229"/>
      <c r="E476" s="230"/>
      <c r="F476" s="230"/>
    </row>
    <row r="477" spans="2:6" x14ac:dyDescent="0.25">
      <c r="B477" s="229"/>
      <c r="C477" s="229"/>
      <c r="D477" s="229"/>
      <c r="E477" s="230"/>
      <c r="F477" s="230"/>
    </row>
    <row r="478" spans="2:6" x14ac:dyDescent="0.25">
      <c r="B478" s="229"/>
      <c r="C478" s="229"/>
      <c r="D478" s="229"/>
      <c r="E478" s="230"/>
      <c r="F478" s="230"/>
    </row>
    <row r="479" spans="2:6" x14ac:dyDescent="0.25">
      <c r="B479" s="229"/>
      <c r="C479" s="229"/>
      <c r="D479" s="229"/>
      <c r="E479" s="230"/>
      <c r="F479" s="230"/>
    </row>
    <row r="480" spans="2:6" x14ac:dyDescent="0.25">
      <c r="B480" s="229"/>
      <c r="C480" s="229"/>
      <c r="D480" s="229"/>
      <c r="E480" s="230"/>
      <c r="F480" s="230"/>
    </row>
    <row r="481" spans="2:6" x14ac:dyDescent="0.25">
      <c r="B481" s="229"/>
      <c r="C481" s="229"/>
      <c r="D481" s="229"/>
      <c r="E481" s="230"/>
      <c r="F481" s="230"/>
    </row>
    <row r="482" spans="2:6" x14ac:dyDescent="0.25">
      <c r="B482" s="229"/>
      <c r="C482" s="229"/>
      <c r="D482" s="229"/>
      <c r="E482" s="230"/>
      <c r="F482" s="230"/>
    </row>
    <row r="483" spans="2:6" x14ac:dyDescent="0.25">
      <c r="B483" s="229"/>
      <c r="C483" s="229"/>
      <c r="D483" s="229"/>
      <c r="E483" s="230"/>
      <c r="F483" s="230"/>
    </row>
    <row r="484" spans="2:6" x14ac:dyDescent="0.25">
      <c r="B484" s="229"/>
      <c r="C484" s="229"/>
      <c r="D484" s="229"/>
      <c r="E484" s="230"/>
      <c r="F484" s="230"/>
    </row>
    <row r="485" spans="2:6" x14ac:dyDescent="0.25">
      <c r="B485" s="229"/>
      <c r="C485" s="229"/>
      <c r="D485" s="229"/>
      <c r="E485" s="230"/>
      <c r="F485" s="230"/>
    </row>
    <row r="486" spans="2:6" x14ac:dyDescent="0.25">
      <c r="B486" s="229"/>
      <c r="C486" s="229"/>
      <c r="D486" s="229"/>
      <c r="E486" s="230"/>
      <c r="F486" s="230"/>
    </row>
    <row r="487" spans="2:6" x14ac:dyDescent="0.25">
      <c r="B487" s="229"/>
      <c r="C487" s="229"/>
      <c r="D487" s="229"/>
      <c r="E487" s="230"/>
      <c r="F487" s="230"/>
    </row>
    <row r="488" spans="2:6" x14ac:dyDescent="0.25">
      <c r="B488" s="229"/>
      <c r="C488" s="229"/>
      <c r="D488" s="229"/>
      <c r="E488" s="230"/>
      <c r="F488" s="230"/>
    </row>
    <row r="489" spans="2:6" x14ac:dyDescent="0.25">
      <c r="B489" s="229"/>
      <c r="C489" s="229"/>
      <c r="D489" s="229"/>
      <c r="E489" s="230"/>
      <c r="F489" s="230"/>
    </row>
    <row r="490" spans="2:6" x14ac:dyDescent="0.25">
      <c r="B490" s="229"/>
      <c r="C490" s="229"/>
      <c r="D490" s="229"/>
      <c r="E490" s="230"/>
      <c r="F490" s="230"/>
    </row>
    <row r="491" spans="2:6" ht="13.8" x14ac:dyDescent="0.25">
      <c r="B491" s="231"/>
      <c r="C491" s="231"/>
      <c r="D491" s="231"/>
      <c r="E491" s="232"/>
      <c r="F491" s="232"/>
    </row>
    <row r="492" spans="2:6" x14ac:dyDescent="0.25">
      <c r="B492" s="229"/>
      <c r="C492" s="229"/>
      <c r="D492" s="229"/>
      <c r="E492" s="230"/>
      <c r="F492" s="230"/>
    </row>
    <row r="493" spans="2:6" x14ac:dyDescent="0.25">
      <c r="B493" s="229"/>
      <c r="C493" s="229"/>
      <c r="D493" s="229"/>
      <c r="E493" s="230"/>
      <c r="F493" s="230"/>
    </row>
    <row r="494" spans="2:6" x14ac:dyDescent="0.25">
      <c r="B494" s="229"/>
      <c r="C494" s="229"/>
      <c r="D494" s="229"/>
      <c r="E494" s="230"/>
      <c r="F494" s="230"/>
    </row>
    <row r="495" spans="2:6" x14ac:dyDescent="0.25">
      <c r="B495" s="229"/>
      <c r="C495" s="229"/>
      <c r="D495" s="229"/>
      <c r="E495" s="230"/>
      <c r="F495" s="230"/>
    </row>
    <row r="496" spans="2:6" x14ac:dyDescent="0.25">
      <c r="B496" s="229"/>
      <c r="C496" s="229"/>
      <c r="D496" s="229"/>
      <c r="E496" s="230"/>
      <c r="F496" s="230"/>
    </row>
    <row r="497" spans="2:6" x14ac:dyDescent="0.25">
      <c r="B497" s="229"/>
      <c r="C497" s="229"/>
      <c r="D497" s="229"/>
      <c r="E497" s="230"/>
      <c r="F497" s="230"/>
    </row>
    <row r="498" spans="2:6" x14ac:dyDescent="0.25">
      <c r="B498" s="229"/>
      <c r="C498" s="229"/>
      <c r="D498" s="229"/>
      <c r="E498" s="230"/>
      <c r="F498" s="230"/>
    </row>
    <row r="499" spans="2:6" x14ac:dyDescent="0.25">
      <c r="B499" s="229"/>
      <c r="C499" s="229"/>
      <c r="D499" s="229"/>
      <c r="E499" s="230"/>
      <c r="F499" s="230"/>
    </row>
    <row r="500" spans="2:6" x14ac:dyDescent="0.25">
      <c r="B500" s="229"/>
      <c r="C500" s="229"/>
      <c r="D500" s="229"/>
      <c r="E500" s="230"/>
      <c r="F500" s="230"/>
    </row>
    <row r="501" spans="2:6" x14ac:dyDescent="0.25">
      <c r="B501" s="229"/>
      <c r="C501" s="229"/>
      <c r="D501" s="229"/>
      <c r="E501" s="230"/>
      <c r="F501" s="230"/>
    </row>
    <row r="502" spans="2:6" x14ac:dyDescent="0.25">
      <c r="B502" s="229"/>
      <c r="C502" s="229"/>
      <c r="D502" s="229"/>
      <c r="E502" s="230"/>
      <c r="F502" s="230"/>
    </row>
    <row r="503" spans="2:6" x14ac:dyDescent="0.25">
      <c r="B503" s="229"/>
      <c r="C503" s="229"/>
      <c r="D503" s="229"/>
      <c r="E503" s="230"/>
      <c r="F503" s="230"/>
    </row>
    <row r="504" spans="2:6" x14ac:dyDescent="0.25">
      <c r="B504" s="229"/>
      <c r="C504" s="229"/>
      <c r="D504" s="229"/>
      <c r="E504" s="230"/>
      <c r="F504" s="230"/>
    </row>
    <row r="505" spans="2:6" x14ac:dyDescent="0.25">
      <c r="B505" s="229"/>
      <c r="C505" s="229"/>
      <c r="D505" s="229"/>
      <c r="E505" s="230"/>
      <c r="F505" s="230"/>
    </row>
    <row r="506" spans="2:6" x14ac:dyDescent="0.25">
      <c r="B506" s="229"/>
      <c r="C506" s="229"/>
      <c r="D506" s="229"/>
      <c r="E506" s="230"/>
      <c r="F506" s="230"/>
    </row>
    <row r="507" spans="2:6" x14ac:dyDescent="0.25">
      <c r="B507" s="229"/>
      <c r="C507" s="229"/>
      <c r="D507" s="229"/>
      <c r="E507" s="230"/>
      <c r="F507" s="230"/>
    </row>
    <row r="508" spans="2:6" x14ac:dyDescent="0.25">
      <c r="B508" s="229"/>
      <c r="C508" s="229"/>
      <c r="D508" s="229"/>
      <c r="E508" s="230"/>
      <c r="F508" s="230"/>
    </row>
    <row r="509" spans="2:6" x14ac:dyDescent="0.25">
      <c r="B509" s="229"/>
      <c r="C509" s="229"/>
      <c r="D509" s="229"/>
      <c r="E509" s="230"/>
      <c r="F509" s="230"/>
    </row>
    <row r="510" spans="2:6" x14ac:dyDescent="0.25">
      <c r="B510" s="229"/>
      <c r="C510" s="229"/>
      <c r="D510" s="229"/>
      <c r="E510" s="230"/>
      <c r="F510" s="230"/>
    </row>
    <row r="511" spans="2:6" x14ac:dyDescent="0.25">
      <c r="B511" s="229"/>
      <c r="C511" s="229"/>
      <c r="D511" s="229"/>
      <c r="E511" s="230"/>
      <c r="F511" s="230"/>
    </row>
    <row r="512" spans="2:6" x14ac:dyDescent="0.25">
      <c r="B512" s="229"/>
      <c r="C512" s="229"/>
      <c r="D512" s="229"/>
      <c r="E512" s="230"/>
      <c r="F512" s="230"/>
    </row>
    <row r="513" spans="2:6" x14ac:dyDescent="0.25">
      <c r="B513" s="229"/>
      <c r="C513" s="229"/>
      <c r="D513" s="229"/>
      <c r="E513" s="230"/>
      <c r="F513" s="230"/>
    </row>
    <row r="514" spans="2:6" x14ac:dyDescent="0.25">
      <c r="B514" s="229"/>
      <c r="C514" s="229"/>
      <c r="D514" s="229"/>
      <c r="E514" s="230"/>
      <c r="F514" s="230"/>
    </row>
    <row r="515" spans="2:6" x14ac:dyDescent="0.25">
      <c r="B515" s="229"/>
      <c r="C515" s="229"/>
      <c r="D515" s="229"/>
      <c r="E515" s="230"/>
      <c r="F515" s="230"/>
    </row>
    <row r="516" spans="2:6" x14ac:dyDescent="0.25">
      <c r="B516" s="229"/>
      <c r="C516" s="229"/>
      <c r="D516" s="229"/>
      <c r="E516" s="230"/>
      <c r="F516" s="230"/>
    </row>
    <row r="517" spans="2:6" x14ac:dyDescent="0.25">
      <c r="B517" s="229"/>
      <c r="C517" s="229"/>
      <c r="D517" s="229"/>
      <c r="E517" s="230"/>
      <c r="F517" s="230"/>
    </row>
    <row r="518" spans="2:6" x14ac:dyDescent="0.25">
      <c r="B518" s="229"/>
      <c r="C518" s="229"/>
      <c r="D518" s="229"/>
      <c r="E518" s="230"/>
      <c r="F518" s="230"/>
    </row>
    <row r="519" spans="2:6" x14ac:dyDescent="0.25">
      <c r="B519" s="229"/>
      <c r="C519" s="229"/>
      <c r="D519" s="229"/>
      <c r="E519" s="230"/>
      <c r="F519" s="230"/>
    </row>
    <row r="520" spans="2:6" x14ac:dyDescent="0.25">
      <c r="B520" s="229"/>
      <c r="C520" s="229"/>
      <c r="D520" s="229"/>
      <c r="E520" s="230"/>
      <c r="F520" s="230"/>
    </row>
    <row r="521" spans="2:6" x14ac:dyDescent="0.25">
      <c r="B521" s="229"/>
      <c r="C521" s="229"/>
      <c r="D521" s="229"/>
      <c r="E521" s="230"/>
      <c r="F521" s="230"/>
    </row>
    <row r="522" spans="2:6" x14ac:dyDescent="0.25">
      <c r="B522" s="229"/>
      <c r="C522" s="229"/>
      <c r="D522" s="229"/>
      <c r="E522" s="230"/>
      <c r="F522" s="230"/>
    </row>
    <row r="523" spans="2:6" x14ac:dyDescent="0.25">
      <c r="B523" s="229"/>
      <c r="C523" s="229"/>
      <c r="D523" s="229"/>
      <c r="E523" s="230"/>
      <c r="F523" s="230"/>
    </row>
    <row r="524" spans="2:6" x14ac:dyDescent="0.25">
      <c r="B524" s="229"/>
      <c r="C524" s="229"/>
      <c r="D524" s="229"/>
      <c r="E524" s="230"/>
      <c r="F524" s="230"/>
    </row>
    <row r="525" spans="2:6" x14ac:dyDescent="0.25">
      <c r="B525" s="229"/>
      <c r="C525" s="229"/>
      <c r="D525" s="229"/>
      <c r="E525" s="230"/>
      <c r="F525" s="230"/>
    </row>
    <row r="526" spans="2:6" x14ac:dyDescent="0.25">
      <c r="B526" s="229"/>
      <c r="C526" s="229"/>
      <c r="D526" s="229"/>
      <c r="E526" s="230"/>
      <c r="F526" s="230"/>
    </row>
    <row r="527" spans="2:6" x14ac:dyDescent="0.25">
      <c r="B527" s="229"/>
      <c r="C527" s="229"/>
      <c r="D527" s="229"/>
      <c r="E527" s="230"/>
      <c r="F527" s="230"/>
    </row>
    <row r="528" spans="2:6" x14ac:dyDescent="0.25">
      <c r="B528" s="229"/>
      <c r="C528" s="229"/>
      <c r="D528" s="229"/>
      <c r="E528" s="230"/>
      <c r="F528" s="230"/>
    </row>
    <row r="529" spans="2:6" x14ac:dyDescent="0.25">
      <c r="B529" s="229"/>
      <c r="C529" s="229"/>
      <c r="D529" s="229"/>
      <c r="E529" s="230"/>
      <c r="F529" s="230"/>
    </row>
    <row r="530" spans="2:6" x14ac:dyDescent="0.25">
      <c r="B530" s="229"/>
      <c r="C530" s="229"/>
      <c r="D530" s="229"/>
      <c r="E530" s="230"/>
      <c r="F530" s="230"/>
    </row>
    <row r="531" spans="2:6" x14ac:dyDescent="0.25">
      <c r="B531" s="229"/>
      <c r="C531" s="229"/>
      <c r="D531" s="229"/>
      <c r="E531" s="230"/>
      <c r="F531" s="230"/>
    </row>
    <row r="532" spans="2:6" x14ac:dyDescent="0.25">
      <c r="B532" s="229"/>
      <c r="C532" s="229"/>
      <c r="D532" s="229"/>
      <c r="E532" s="230"/>
      <c r="F532" s="230"/>
    </row>
    <row r="533" spans="2:6" x14ac:dyDescent="0.25">
      <c r="B533" s="229"/>
      <c r="C533" s="229"/>
      <c r="D533" s="229"/>
      <c r="E533" s="230"/>
      <c r="F533" s="230"/>
    </row>
    <row r="534" spans="2:6" x14ac:dyDescent="0.25">
      <c r="B534" s="229"/>
      <c r="C534" s="229"/>
      <c r="D534" s="229"/>
      <c r="E534" s="230"/>
      <c r="F534" s="230"/>
    </row>
    <row r="535" spans="2:6" x14ac:dyDescent="0.25">
      <c r="B535" s="229"/>
      <c r="C535" s="229"/>
      <c r="D535" s="229"/>
      <c r="E535" s="230"/>
      <c r="F535" s="230"/>
    </row>
    <row r="536" spans="2:6" x14ac:dyDescent="0.25">
      <c r="B536" s="229"/>
      <c r="C536" s="229"/>
      <c r="D536" s="229"/>
      <c r="E536" s="230"/>
      <c r="F536" s="230"/>
    </row>
    <row r="537" spans="2:6" x14ac:dyDescent="0.25">
      <c r="B537" s="229"/>
      <c r="C537" s="229"/>
      <c r="D537" s="229"/>
      <c r="E537" s="230"/>
      <c r="F537" s="230"/>
    </row>
    <row r="538" spans="2:6" x14ac:dyDescent="0.25">
      <c r="B538" s="229"/>
      <c r="C538" s="229"/>
      <c r="D538" s="229"/>
      <c r="E538" s="230"/>
      <c r="F538" s="230"/>
    </row>
    <row r="539" spans="2:6" x14ac:dyDescent="0.25">
      <c r="B539" s="229"/>
      <c r="C539" s="229"/>
      <c r="D539" s="229"/>
      <c r="E539" s="230"/>
      <c r="F539" s="230"/>
    </row>
    <row r="540" spans="2:6" x14ac:dyDescent="0.25">
      <c r="B540" s="229"/>
      <c r="C540" s="229"/>
      <c r="D540" s="229"/>
      <c r="E540" s="230"/>
      <c r="F540" s="230"/>
    </row>
    <row r="541" spans="2:6" x14ac:dyDescent="0.25">
      <c r="B541" s="229"/>
      <c r="C541" s="229"/>
      <c r="D541" s="229"/>
      <c r="E541" s="230"/>
      <c r="F541" s="230"/>
    </row>
    <row r="542" spans="2:6" x14ac:dyDescent="0.25">
      <c r="B542" s="229"/>
      <c r="C542" s="229"/>
      <c r="D542" s="229"/>
      <c r="E542" s="230"/>
      <c r="F542" s="230"/>
    </row>
    <row r="543" spans="2:6" x14ac:dyDescent="0.25">
      <c r="B543" s="229"/>
      <c r="C543" s="229"/>
      <c r="D543" s="229"/>
      <c r="E543" s="230"/>
      <c r="F543" s="230"/>
    </row>
    <row r="544" spans="2:6" x14ac:dyDescent="0.25">
      <c r="B544" s="229"/>
      <c r="C544" s="229"/>
      <c r="D544" s="229"/>
      <c r="E544" s="230"/>
      <c r="F544" s="230"/>
    </row>
    <row r="545" spans="2:6" x14ac:dyDescent="0.25">
      <c r="B545" s="229"/>
      <c r="C545" s="229"/>
      <c r="D545" s="229"/>
      <c r="E545" s="230"/>
      <c r="F545" s="230"/>
    </row>
    <row r="546" spans="2:6" x14ac:dyDescent="0.25">
      <c r="B546" s="229"/>
      <c r="C546" s="229"/>
      <c r="D546" s="229"/>
      <c r="E546" s="230"/>
      <c r="F546" s="230"/>
    </row>
    <row r="547" spans="2:6" x14ac:dyDescent="0.25">
      <c r="B547" s="229"/>
      <c r="C547" s="229"/>
      <c r="D547" s="229"/>
      <c r="E547" s="230"/>
      <c r="F547" s="230"/>
    </row>
    <row r="548" spans="2:6" x14ac:dyDescent="0.25">
      <c r="B548" s="229"/>
      <c r="C548" s="229"/>
      <c r="D548" s="229"/>
      <c r="E548" s="230"/>
      <c r="F548" s="230"/>
    </row>
    <row r="549" spans="2:6" x14ac:dyDescent="0.25">
      <c r="B549" s="229"/>
      <c r="C549" s="229"/>
      <c r="D549" s="229"/>
      <c r="E549" s="230"/>
      <c r="F549" s="230"/>
    </row>
    <row r="550" spans="2:6" x14ac:dyDescent="0.25">
      <c r="B550" s="229"/>
      <c r="C550" s="229"/>
      <c r="D550" s="229"/>
      <c r="E550" s="230"/>
      <c r="F550" s="230"/>
    </row>
    <row r="551" spans="2:6" x14ac:dyDescent="0.25">
      <c r="B551" s="229"/>
      <c r="C551" s="229"/>
      <c r="D551" s="229"/>
      <c r="E551" s="230"/>
      <c r="F551" s="230"/>
    </row>
    <row r="552" spans="2:6" x14ac:dyDescent="0.25">
      <c r="B552" s="229"/>
      <c r="C552" s="229"/>
      <c r="D552" s="229"/>
      <c r="E552" s="230"/>
      <c r="F552" s="230"/>
    </row>
    <row r="553" spans="2:6" x14ac:dyDescent="0.25">
      <c r="B553" s="229"/>
      <c r="C553" s="229"/>
      <c r="D553" s="229"/>
      <c r="E553" s="230"/>
      <c r="F553" s="230"/>
    </row>
    <row r="554" spans="2:6" x14ac:dyDescent="0.25">
      <c r="B554" s="229"/>
      <c r="C554" s="229"/>
      <c r="D554" s="229"/>
      <c r="E554" s="230"/>
      <c r="F554" s="230"/>
    </row>
    <row r="555" spans="2:6" x14ac:dyDescent="0.25">
      <c r="B555" s="229"/>
      <c r="C555" s="229"/>
      <c r="D555" s="229"/>
      <c r="E555" s="230"/>
      <c r="F555" s="230"/>
    </row>
    <row r="556" spans="2:6" x14ac:dyDescent="0.25">
      <c r="B556" s="229"/>
      <c r="C556" s="229"/>
      <c r="D556" s="229"/>
      <c r="E556" s="230"/>
      <c r="F556" s="230"/>
    </row>
    <row r="557" spans="2:6" x14ac:dyDescent="0.25">
      <c r="B557" s="229"/>
      <c r="C557" s="229"/>
      <c r="D557" s="229"/>
      <c r="E557" s="230"/>
      <c r="F557" s="230"/>
    </row>
    <row r="558" spans="2:6" x14ac:dyDescent="0.25">
      <c r="B558" s="229"/>
      <c r="C558" s="229"/>
      <c r="D558" s="229"/>
      <c r="E558" s="230"/>
      <c r="F558" s="230"/>
    </row>
    <row r="559" spans="2:6" x14ac:dyDescent="0.25">
      <c r="B559" s="229"/>
      <c r="C559" s="229"/>
      <c r="D559" s="229"/>
      <c r="E559" s="230"/>
      <c r="F559" s="230"/>
    </row>
    <row r="560" spans="2:6" x14ac:dyDescent="0.25">
      <c r="B560" s="229"/>
      <c r="C560" s="229"/>
      <c r="D560" s="229"/>
      <c r="E560" s="230"/>
      <c r="F560" s="230"/>
    </row>
    <row r="561" spans="2:6" x14ac:dyDescent="0.25">
      <c r="B561" s="229"/>
      <c r="C561" s="229"/>
      <c r="D561" s="229"/>
      <c r="E561" s="230"/>
      <c r="F561" s="230"/>
    </row>
    <row r="562" spans="2:6" x14ac:dyDescent="0.25">
      <c r="B562" s="229"/>
      <c r="C562" s="229"/>
      <c r="D562" s="229"/>
      <c r="E562" s="230"/>
      <c r="F562" s="230"/>
    </row>
    <row r="563" spans="2:6" x14ac:dyDescent="0.25">
      <c r="B563" s="229"/>
      <c r="C563" s="229"/>
      <c r="D563" s="229"/>
      <c r="E563" s="230"/>
      <c r="F563" s="230"/>
    </row>
    <row r="564" spans="2:6" x14ac:dyDescent="0.25">
      <c r="B564" s="229"/>
      <c r="C564" s="229"/>
      <c r="D564" s="229"/>
      <c r="E564" s="230"/>
      <c r="F564" s="230"/>
    </row>
    <row r="565" spans="2:6" x14ac:dyDescent="0.25">
      <c r="B565" s="229"/>
      <c r="C565" s="229"/>
      <c r="D565" s="229"/>
      <c r="E565" s="230"/>
      <c r="F565" s="230"/>
    </row>
    <row r="566" spans="2:6" x14ac:dyDescent="0.25">
      <c r="B566" s="229"/>
      <c r="C566" s="229"/>
      <c r="D566" s="229"/>
      <c r="E566" s="230"/>
      <c r="F566" s="230"/>
    </row>
    <row r="567" spans="2:6" x14ac:dyDescent="0.25">
      <c r="B567" s="229"/>
      <c r="C567" s="229"/>
      <c r="D567" s="229"/>
      <c r="E567" s="230"/>
      <c r="F567" s="230"/>
    </row>
    <row r="568" spans="2:6" x14ac:dyDescent="0.25">
      <c r="B568" s="229"/>
      <c r="C568" s="229"/>
      <c r="D568" s="229"/>
      <c r="E568" s="230"/>
      <c r="F568" s="230"/>
    </row>
    <row r="569" spans="2:6" x14ac:dyDescent="0.25">
      <c r="B569" s="229"/>
      <c r="C569" s="229"/>
      <c r="D569" s="229"/>
      <c r="E569" s="230"/>
      <c r="F569" s="230"/>
    </row>
    <row r="570" spans="2:6" x14ac:dyDescent="0.25">
      <c r="B570" s="229"/>
      <c r="C570" s="229"/>
      <c r="D570" s="229"/>
      <c r="E570" s="230"/>
      <c r="F570" s="230"/>
    </row>
    <row r="571" spans="2:6" x14ac:dyDescent="0.25">
      <c r="B571" s="229"/>
      <c r="C571" s="229"/>
      <c r="D571" s="229"/>
      <c r="E571" s="230"/>
      <c r="F571" s="230"/>
    </row>
    <row r="572" spans="2:6" x14ac:dyDescent="0.25">
      <c r="B572" s="229"/>
      <c r="C572" s="229"/>
      <c r="D572" s="229"/>
      <c r="E572" s="230"/>
      <c r="F572" s="230"/>
    </row>
    <row r="573" spans="2:6" x14ac:dyDescent="0.25">
      <c r="B573" s="229"/>
      <c r="C573" s="229"/>
      <c r="D573" s="229"/>
      <c r="E573" s="230"/>
      <c r="F573" s="230"/>
    </row>
    <row r="574" spans="2:6" x14ac:dyDescent="0.25">
      <c r="B574" s="229"/>
      <c r="C574" s="229"/>
      <c r="D574" s="229"/>
      <c r="E574" s="230"/>
      <c r="F574" s="230"/>
    </row>
    <row r="575" spans="2:6" x14ac:dyDescent="0.25">
      <c r="B575" s="229"/>
      <c r="C575" s="229"/>
      <c r="D575" s="229"/>
      <c r="E575" s="230"/>
      <c r="F575" s="230"/>
    </row>
    <row r="576" spans="2:6" x14ac:dyDescent="0.25">
      <c r="B576" s="229"/>
      <c r="C576" s="229"/>
      <c r="D576" s="229"/>
      <c r="E576" s="230"/>
      <c r="F576" s="230"/>
    </row>
    <row r="577" spans="2:6" x14ac:dyDescent="0.25">
      <c r="B577" s="229"/>
      <c r="C577" s="229"/>
      <c r="D577" s="229"/>
      <c r="E577" s="230"/>
      <c r="F577" s="230"/>
    </row>
    <row r="578" spans="2:6" x14ac:dyDescent="0.25">
      <c r="B578" s="229"/>
      <c r="C578" s="229"/>
      <c r="D578" s="229"/>
      <c r="E578" s="230"/>
      <c r="F578" s="230"/>
    </row>
    <row r="579" spans="2:6" x14ac:dyDescent="0.25">
      <c r="B579" s="229"/>
      <c r="C579" s="229"/>
      <c r="D579" s="229"/>
      <c r="E579" s="230"/>
      <c r="F579" s="230"/>
    </row>
    <row r="580" spans="2:6" x14ac:dyDescent="0.25">
      <c r="B580" s="229"/>
      <c r="C580" s="229"/>
      <c r="D580" s="229"/>
      <c r="E580" s="230"/>
      <c r="F580" s="230"/>
    </row>
    <row r="581" spans="2:6" x14ac:dyDescent="0.25">
      <c r="B581" s="229"/>
      <c r="C581" s="229"/>
      <c r="D581" s="229"/>
      <c r="E581" s="230"/>
      <c r="F581" s="230"/>
    </row>
    <row r="582" spans="2:6" x14ac:dyDescent="0.25">
      <c r="B582" s="229"/>
      <c r="C582" s="229"/>
      <c r="D582" s="229"/>
      <c r="E582" s="230"/>
      <c r="F582" s="230"/>
    </row>
    <row r="583" spans="2:6" x14ac:dyDescent="0.25">
      <c r="B583" s="229"/>
      <c r="C583" s="229"/>
      <c r="D583" s="229"/>
      <c r="E583" s="230"/>
      <c r="F583" s="230"/>
    </row>
    <row r="584" spans="2:6" x14ac:dyDescent="0.25">
      <c r="B584" s="229"/>
      <c r="C584" s="229"/>
      <c r="D584" s="229"/>
      <c r="E584" s="233"/>
      <c r="F584" s="233"/>
    </row>
    <row r="585" spans="2:6" x14ac:dyDescent="0.25">
      <c r="B585" s="229"/>
      <c r="C585" s="229"/>
      <c r="D585" s="229"/>
      <c r="E585" s="230"/>
      <c r="F585" s="230"/>
    </row>
    <row r="586" spans="2:6" x14ac:dyDescent="0.25">
      <c r="B586" s="229"/>
      <c r="C586" s="229"/>
      <c r="D586" s="229"/>
      <c r="E586" s="230"/>
      <c r="F586" s="230"/>
    </row>
    <row r="587" spans="2:6" x14ac:dyDescent="0.25">
      <c r="B587" s="229"/>
      <c r="C587" s="229"/>
      <c r="D587" s="229"/>
      <c r="E587" s="230"/>
      <c r="F587" s="230"/>
    </row>
    <row r="588" spans="2:6" x14ac:dyDescent="0.25">
      <c r="B588" s="229"/>
      <c r="C588" s="229"/>
      <c r="D588" s="229"/>
      <c r="E588" s="230"/>
      <c r="F588" s="230"/>
    </row>
    <row r="589" spans="2:6" x14ac:dyDescent="0.25">
      <c r="B589" s="229"/>
      <c r="C589" s="229"/>
      <c r="D589" s="229"/>
      <c r="E589" s="230"/>
      <c r="F589" s="230"/>
    </row>
    <row r="590" spans="2:6" x14ac:dyDescent="0.25">
      <c r="B590" s="229"/>
      <c r="C590" s="229"/>
      <c r="D590" s="229"/>
      <c r="E590" s="230"/>
      <c r="F590" s="230"/>
    </row>
    <row r="591" spans="2:6" x14ac:dyDescent="0.25">
      <c r="B591" s="229"/>
      <c r="C591" s="229"/>
      <c r="D591" s="229"/>
      <c r="E591" s="230"/>
      <c r="F591" s="230"/>
    </row>
    <row r="592" spans="2:6" x14ac:dyDescent="0.25">
      <c r="B592" s="229"/>
      <c r="C592" s="229"/>
      <c r="D592" s="229"/>
      <c r="E592" s="230"/>
      <c r="F592" s="230"/>
    </row>
    <row r="593" spans="2:6" x14ac:dyDescent="0.25">
      <c r="B593" s="229"/>
      <c r="C593" s="229"/>
      <c r="D593" s="229"/>
      <c r="E593" s="230"/>
      <c r="F593" s="230"/>
    </row>
    <row r="594" spans="2:6" x14ac:dyDescent="0.25">
      <c r="B594" s="229"/>
      <c r="C594" s="229"/>
      <c r="D594" s="229"/>
      <c r="E594" s="230"/>
      <c r="F594" s="230"/>
    </row>
    <row r="595" spans="2:6" x14ac:dyDescent="0.25">
      <c r="B595" s="229"/>
      <c r="C595" s="229"/>
      <c r="D595" s="229"/>
      <c r="E595" s="230"/>
      <c r="F595" s="230"/>
    </row>
    <row r="596" spans="2:6" x14ac:dyDescent="0.25">
      <c r="B596" s="229"/>
      <c r="C596" s="229"/>
      <c r="D596" s="229"/>
      <c r="E596" s="230"/>
      <c r="F596" s="230"/>
    </row>
    <row r="597" spans="2:6" x14ac:dyDescent="0.25">
      <c r="B597" s="229"/>
      <c r="C597" s="229"/>
      <c r="D597" s="229"/>
      <c r="E597" s="230"/>
      <c r="F597" s="230"/>
    </row>
    <row r="598" spans="2:6" x14ac:dyDescent="0.25">
      <c r="B598" s="229"/>
      <c r="C598" s="229"/>
      <c r="D598" s="229"/>
      <c r="E598" s="230"/>
      <c r="F598" s="230"/>
    </row>
    <row r="599" spans="2:6" x14ac:dyDescent="0.25">
      <c r="B599" s="229"/>
      <c r="C599" s="229"/>
      <c r="D599" s="229"/>
      <c r="E599" s="230"/>
      <c r="F599" s="230"/>
    </row>
    <row r="600" spans="2:6" x14ac:dyDescent="0.25">
      <c r="B600" s="229"/>
      <c r="C600" s="229"/>
      <c r="D600" s="229"/>
      <c r="E600" s="230"/>
      <c r="F600" s="230"/>
    </row>
    <row r="601" spans="2:6" x14ac:dyDescent="0.25">
      <c r="B601" s="229"/>
      <c r="C601" s="229"/>
      <c r="D601" s="229"/>
      <c r="E601" s="230"/>
      <c r="F601" s="230"/>
    </row>
    <row r="602" spans="2:6" x14ac:dyDescent="0.25">
      <c r="B602" s="229"/>
      <c r="C602" s="229"/>
      <c r="D602" s="229"/>
      <c r="E602" s="230"/>
      <c r="F602" s="230"/>
    </row>
    <row r="603" spans="2:6" x14ac:dyDescent="0.25">
      <c r="B603" s="229"/>
      <c r="C603" s="229"/>
      <c r="D603" s="229"/>
      <c r="E603" s="230"/>
      <c r="F603" s="230"/>
    </row>
    <row r="604" spans="2:6" x14ac:dyDescent="0.25">
      <c r="B604" s="229"/>
      <c r="C604" s="229"/>
      <c r="D604" s="229"/>
      <c r="E604" s="230"/>
      <c r="F604" s="230"/>
    </row>
    <row r="605" spans="2:6" x14ac:dyDescent="0.25">
      <c r="B605" s="229"/>
      <c r="C605" s="229"/>
      <c r="D605" s="229"/>
      <c r="E605" s="230"/>
      <c r="F605" s="230"/>
    </row>
    <row r="606" spans="2:6" x14ac:dyDescent="0.25">
      <c r="B606" s="229"/>
      <c r="C606" s="229"/>
      <c r="D606" s="229"/>
      <c r="E606" s="230"/>
      <c r="F606" s="230"/>
    </row>
    <row r="607" spans="2:6" x14ac:dyDescent="0.25">
      <c r="B607" s="229"/>
      <c r="C607" s="229"/>
      <c r="D607" s="229"/>
      <c r="E607" s="230"/>
      <c r="F607" s="230"/>
    </row>
    <row r="608" spans="2:6" x14ac:dyDescent="0.25">
      <c r="B608" s="229"/>
      <c r="C608" s="229"/>
      <c r="D608" s="229"/>
      <c r="E608" s="230"/>
      <c r="F608" s="230"/>
    </row>
    <row r="609" spans="2:6" x14ac:dyDescent="0.25">
      <c r="B609" s="229"/>
      <c r="C609" s="229"/>
      <c r="D609" s="229"/>
      <c r="E609" s="230"/>
      <c r="F609" s="230"/>
    </row>
    <row r="610" spans="2:6" x14ac:dyDescent="0.25">
      <c r="B610" s="229"/>
      <c r="C610" s="229"/>
      <c r="D610" s="229"/>
      <c r="E610" s="230"/>
      <c r="F610" s="230"/>
    </row>
    <row r="611" spans="2:6" x14ac:dyDescent="0.25">
      <c r="B611" s="229"/>
      <c r="C611" s="229"/>
      <c r="D611" s="229"/>
      <c r="E611" s="230"/>
      <c r="F611" s="230"/>
    </row>
    <row r="612" spans="2:6" x14ac:dyDescent="0.25">
      <c r="B612" s="229"/>
      <c r="C612" s="229"/>
      <c r="D612" s="229"/>
      <c r="E612" s="230"/>
      <c r="F612" s="230"/>
    </row>
    <row r="613" spans="2:6" x14ac:dyDescent="0.25">
      <c r="B613" s="229"/>
      <c r="C613" s="229"/>
      <c r="D613" s="229"/>
      <c r="E613" s="230"/>
      <c r="F613" s="230"/>
    </row>
    <row r="614" spans="2:6" x14ac:dyDescent="0.25">
      <c r="B614" s="229"/>
      <c r="C614" s="229"/>
      <c r="D614" s="229"/>
      <c r="E614" s="230"/>
      <c r="F614" s="230"/>
    </row>
    <row r="615" spans="2:6" x14ac:dyDescent="0.25">
      <c r="B615" s="229"/>
      <c r="C615" s="229"/>
      <c r="D615" s="229"/>
      <c r="E615" s="230"/>
      <c r="F615" s="230"/>
    </row>
    <row r="616" spans="2:6" x14ac:dyDescent="0.25">
      <c r="B616" s="229"/>
      <c r="C616" s="229"/>
      <c r="D616" s="229"/>
      <c r="E616" s="230"/>
      <c r="F616" s="230"/>
    </row>
    <row r="617" spans="2:6" x14ac:dyDescent="0.25">
      <c r="B617" s="229"/>
      <c r="C617" s="229"/>
      <c r="D617" s="229"/>
      <c r="E617" s="230"/>
      <c r="F617" s="230"/>
    </row>
    <row r="618" spans="2:6" x14ac:dyDescent="0.25">
      <c r="B618" s="229"/>
      <c r="C618" s="229"/>
      <c r="D618" s="229"/>
      <c r="E618" s="234"/>
      <c r="F618" s="234"/>
    </row>
    <row r="619" spans="2:6" x14ac:dyDescent="0.25">
      <c r="B619" s="229"/>
      <c r="C619" s="229"/>
      <c r="D619" s="229"/>
      <c r="E619" s="230"/>
      <c r="F619" s="230"/>
    </row>
    <row r="620" spans="2:6" x14ac:dyDescent="0.25">
      <c r="B620" s="229"/>
      <c r="C620" s="229"/>
      <c r="D620" s="229"/>
      <c r="E620" s="230"/>
      <c r="F620" s="230"/>
    </row>
    <row r="621" spans="2:6" x14ac:dyDescent="0.25">
      <c r="B621" s="229"/>
      <c r="C621" s="229"/>
      <c r="D621" s="229"/>
      <c r="E621" s="230"/>
      <c r="F621" s="230"/>
    </row>
    <row r="622" spans="2:6" x14ac:dyDescent="0.25">
      <c r="B622" s="229"/>
      <c r="C622" s="229"/>
      <c r="D622" s="229"/>
      <c r="E622" s="230"/>
      <c r="F622" s="230"/>
    </row>
    <row r="623" spans="2:6" ht="13.8" x14ac:dyDescent="0.25">
      <c r="B623" s="235"/>
      <c r="C623" s="235"/>
      <c r="D623" s="235"/>
      <c r="E623" s="232"/>
      <c r="F623" s="232"/>
    </row>
    <row r="624" spans="2:6" x14ac:dyDescent="0.25">
      <c r="B624" s="235"/>
      <c r="C624" s="235"/>
      <c r="D624" s="235"/>
      <c r="E624" s="230"/>
      <c r="F624" s="230"/>
    </row>
    <row r="625" spans="2:6" x14ac:dyDescent="0.25">
      <c r="B625" s="235"/>
      <c r="C625" s="235"/>
      <c r="D625" s="235"/>
      <c r="E625" s="230"/>
      <c r="F625" s="230"/>
    </row>
    <row r="626" spans="2:6" ht="13.8" x14ac:dyDescent="0.25">
      <c r="B626" s="235"/>
      <c r="C626" s="235"/>
      <c r="D626" s="235"/>
      <c r="E626" s="232"/>
      <c r="F626" s="232"/>
    </row>
    <row r="627" spans="2:6" x14ac:dyDescent="0.25">
      <c r="B627" s="235"/>
      <c r="C627" s="235"/>
      <c r="D627" s="235"/>
      <c r="E627" s="230"/>
      <c r="F627" s="230"/>
    </row>
    <row r="628" spans="2:6" ht="13.8" x14ac:dyDescent="0.25">
      <c r="B628" s="235"/>
      <c r="C628" s="235"/>
      <c r="D628" s="235"/>
      <c r="E628" s="232"/>
      <c r="F628" s="232"/>
    </row>
    <row r="629" spans="2:6" x14ac:dyDescent="0.25">
      <c r="B629" s="229"/>
      <c r="C629" s="229"/>
      <c r="D629" s="229"/>
      <c r="E629" s="230"/>
      <c r="F629" s="230"/>
    </row>
    <row r="630" spans="2:6" x14ac:dyDescent="0.25">
      <c r="B630" s="229"/>
      <c r="C630" s="229"/>
      <c r="D630" s="229"/>
      <c r="E630" s="230"/>
      <c r="F630" s="230"/>
    </row>
    <row r="631" spans="2:6" x14ac:dyDescent="0.25">
      <c r="B631" s="229"/>
      <c r="C631" s="229"/>
      <c r="D631" s="229"/>
      <c r="E631" s="230"/>
      <c r="F631" s="230"/>
    </row>
    <row r="632" spans="2:6" x14ac:dyDescent="0.25">
      <c r="B632" s="229"/>
      <c r="C632" s="229"/>
      <c r="D632" s="229"/>
      <c r="E632" s="230"/>
      <c r="F632" s="230"/>
    </row>
    <row r="633" spans="2:6" x14ac:dyDescent="0.25">
      <c r="B633" s="229"/>
      <c r="C633" s="229"/>
      <c r="D633" s="229"/>
      <c r="E633" s="230"/>
      <c r="F633" s="230"/>
    </row>
    <row r="634" spans="2:6" x14ac:dyDescent="0.25">
      <c r="B634" s="229"/>
      <c r="C634" s="229"/>
      <c r="D634" s="229"/>
      <c r="E634" s="230"/>
      <c r="F634" s="230"/>
    </row>
    <row r="635" spans="2:6" x14ac:dyDescent="0.25">
      <c r="B635" s="229"/>
      <c r="C635" s="229"/>
      <c r="D635" s="229"/>
      <c r="E635" s="230"/>
      <c r="F635" s="230"/>
    </row>
    <row r="636" spans="2:6" x14ac:dyDescent="0.25">
      <c r="B636" s="229"/>
      <c r="C636" s="229"/>
      <c r="D636" s="229"/>
      <c r="E636" s="230"/>
      <c r="F636" s="230"/>
    </row>
    <row r="637" spans="2:6" x14ac:dyDescent="0.25">
      <c r="B637" s="229"/>
      <c r="C637" s="229"/>
      <c r="D637" s="229"/>
      <c r="E637" s="230"/>
      <c r="F637" s="230"/>
    </row>
    <row r="638" spans="2:6" x14ac:dyDescent="0.25">
      <c r="B638" s="229"/>
      <c r="C638" s="229"/>
      <c r="D638" s="229"/>
      <c r="E638" s="230"/>
      <c r="F638" s="230"/>
    </row>
    <row r="639" spans="2:6" x14ac:dyDescent="0.25">
      <c r="B639" s="229"/>
      <c r="C639" s="229"/>
      <c r="D639" s="229"/>
      <c r="E639" s="230"/>
      <c r="F639" s="230"/>
    </row>
    <row r="640" spans="2:6" x14ac:dyDescent="0.25">
      <c r="B640" s="229"/>
      <c r="C640" s="229"/>
      <c r="D640" s="229"/>
      <c r="E640" s="230"/>
      <c r="F640" s="230"/>
    </row>
    <row r="641" spans="2:6" x14ac:dyDescent="0.25">
      <c r="B641" s="229"/>
      <c r="C641" s="229"/>
      <c r="D641" s="229"/>
      <c r="E641" s="230"/>
      <c r="F641" s="230"/>
    </row>
  </sheetData>
  <pageMargins left="0.7" right="0.7" top="0.75" bottom="0.75" header="0.3" footer="0.3"/>
  <pageSetup orientation="portrait" r:id="rId1"/>
  <headerFooter>
    <oddHeader>&amp;R&amp;"Aptos"&amp;10&amp;K000000 Unclassified / Non classifié&amp;1#_x000D_</oddHeader>
  </headerFooter>
  <ignoredErrors>
    <ignoredError sqref="C6:C2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AE6F-1D5E-4347-8EB1-7EE256A6A18C}">
  <dimension ref="A1:E28"/>
  <sheetViews>
    <sheetView zoomScale="70" zoomScaleNormal="70" workbookViewId="0">
      <selection activeCell="C20" sqref="C20"/>
    </sheetView>
  </sheetViews>
  <sheetFormatPr defaultColWidth="9.109375" defaultRowHeight="15" customHeight="1" x14ac:dyDescent="0.25"/>
  <cols>
    <col min="1" max="1" width="17.109375" style="13" customWidth="1"/>
    <col min="2" max="2" width="23.109375" style="13" customWidth="1"/>
    <col min="3" max="3" width="113.109375" style="159" customWidth="1"/>
    <col min="4" max="4" width="23.5546875" style="159" customWidth="1"/>
    <col min="5" max="244" width="9.109375" style="159"/>
    <col min="245" max="245" width="7.88671875" style="159" bestFit="1" customWidth="1"/>
    <col min="246" max="246" width="15.44140625" style="159" customWidth="1"/>
    <col min="247" max="247" width="44.5546875" style="159" customWidth="1"/>
    <col min="248" max="248" width="18.5546875" style="159" customWidth="1"/>
    <col min="249" max="249" width="16.88671875" style="159" customWidth="1"/>
    <col min="250" max="252" width="0" style="159" hidden="1" customWidth="1"/>
    <col min="253" max="253" width="30.5546875" style="159" customWidth="1"/>
    <col min="254" max="254" width="33.44140625" style="159" customWidth="1"/>
    <col min="255" max="255" width="28.44140625" style="159" bestFit="1" customWidth="1"/>
    <col min="256" max="256" width="17.109375" style="159" customWidth="1"/>
    <col min="257" max="257" width="18.5546875" style="159" customWidth="1"/>
    <col min="258" max="258" width="19.5546875" style="159" customWidth="1"/>
    <col min="259" max="259" width="13.44140625" style="159" bestFit="1" customWidth="1"/>
    <col min="260" max="260" width="26.109375" style="159" customWidth="1"/>
    <col min="261" max="500" width="9.109375" style="159"/>
    <col min="501" max="501" width="7.88671875" style="159" bestFit="1" customWidth="1"/>
    <col min="502" max="502" width="15.44140625" style="159" customWidth="1"/>
    <col min="503" max="503" width="44.5546875" style="159" customWidth="1"/>
    <col min="504" max="504" width="18.5546875" style="159" customWidth="1"/>
    <col min="505" max="505" width="16.88671875" style="159" customWidth="1"/>
    <col min="506" max="508" width="0" style="159" hidden="1" customWidth="1"/>
    <col min="509" max="509" width="30.5546875" style="159" customWidth="1"/>
    <col min="510" max="510" width="33.44140625" style="159" customWidth="1"/>
    <col min="511" max="511" width="28.44140625" style="159" bestFit="1" customWidth="1"/>
    <col min="512" max="512" width="17.109375" style="159" customWidth="1"/>
    <col min="513" max="513" width="18.5546875" style="159" customWidth="1"/>
    <col min="514" max="514" width="19.5546875" style="159" customWidth="1"/>
    <col min="515" max="515" width="13.44140625" style="159" bestFit="1" customWidth="1"/>
    <col min="516" max="516" width="26.109375" style="159" customWidth="1"/>
    <col min="517" max="756" width="9.109375" style="159"/>
    <col min="757" max="757" width="7.88671875" style="159" bestFit="1" customWidth="1"/>
    <col min="758" max="758" width="15.44140625" style="159" customWidth="1"/>
    <col min="759" max="759" width="44.5546875" style="159" customWidth="1"/>
    <col min="760" max="760" width="18.5546875" style="159" customWidth="1"/>
    <col min="761" max="761" width="16.88671875" style="159" customWidth="1"/>
    <col min="762" max="764" width="0" style="159" hidden="1" customWidth="1"/>
    <col min="765" max="765" width="30.5546875" style="159" customWidth="1"/>
    <col min="766" max="766" width="33.44140625" style="159" customWidth="1"/>
    <col min="767" max="767" width="28.44140625" style="159" bestFit="1" customWidth="1"/>
    <col min="768" max="768" width="17.109375" style="159" customWidth="1"/>
    <col min="769" max="769" width="18.5546875" style="159" customWidth="1"/>
    <col min="770" max="770" width="19.5546875" style="159" customWidth="1"/>
    <col min="771" max="771" width="13.44140625" style="159" bestFit="1" customWidth="1"/>
    <col min="772" max="772" width="26.109375" style="159" customWidth="1"/>
    <col min="773" max="1012" width="9.109375" style="159"/>
    <col min="1013" max="1013" width="7.88671875" style="159" bestFit="1" customWidth="1"/>
    <col min="1014" max="1014" width="15.44140625" style="159" customWidth="1"/>
    <col min="1015" max="1015" width="44.5546875" style="159" customWidth="1"/>
    <col min="1016" max="1016" width="18.5546875" style="159" customWidth="1"/>
    <col min="1017" max="1017" width="16.88671875" style="159" customWidth="1"/>
    <col min="1018" max="1020" width="0" style="159" hidden="1" customWidth="1"/>
    <col min="1021" max="1021" width="30.5546875" style="159" customWidth="1"/>
    <col min="1022" max="1022" width="33.44140625" style="159" customWidth="1"/>
    <col min="1023" max="1023" width="28.44140625" style="159" bestFit="1" customWidth="1"/>
    <col min="1024" max="1024" width="17.109375" style="159" customWidth="1"/>
    <col min="1025" max="1025" width="18.5546875" style="159" customWidth="1"/>
    <col min="1026" max="1026" width="19.5546875" style="159" customWidth="1"/>
    <col min="1027" max="1027" width="13.44140625" style="159" bestFit="1" customWidth="1"/>
    <col min="1028" max="1028" width="26.109375" style="159" customWidth="1"/>
    <col min="1029" max="1268" width="9.109375" style="159"/>
    <col min="1269" max="1269" width="7.88671875" style="159" bestFit="1" customWidth="1"/>
    <col min="1270" max="1270" width="15.44140625" style="159" customWidth="1"/>
    <col min="1271" max="1271" width="44.5546875" style="159" customWidth="1"/>
    <col min="1272" max="1272" width="18.5546875" style="159" customWidth="1"/>
    <col min="1273" max="1273" width="16.88671875" style="159" customWidth="1"/>
    <col min="1274" max="1276" width="0" style="159" hidden="1" customWidth="1"/>
    <col min="1277" max="1277" width="30.5546875" style="159" customWidth="1"/>
    <col min="1278" max="1278" width="33.44140625" style="159" customWidth="1"/>
    <col min="1279" max="1279" width="28.44140625" style="159" bestFit="1" customWidth="1"/>
    <col min="1280" max="1280" width="17.109375" style="159" customWidth="1"/>
    <col min="1281" max="1281" width="18.5546875" style="159" customWidth="1"/>
    <col min="1282" max="1282" width="19.5546875" style="159" customWidth="1"/>
    <col min="1283" max="1283" width="13.44140625" style="159" bestFit="1" customWidth="1"/>
    <col min="1284" max="1284" width="26.109375" style="159" customWidth="1"/>
    <col min="1285" max="1524" width="9.109375" style="159"/>
    <col min="1525" max="1525" width="7.88671875" style="159" bestFit="1" customWidth="1"/>
    <col min="1526" max="1526" width="15.44140625" style="159" customWidth="1"/>
    <col min="1527" max="1527" width="44.5546875" style="159" customWidth="1"/>
    <col min="1528" max="1528" width="18.5546875" style="159" customWidth="1"/>
    <col min="1529" max="1529" width="16.88671875" style="159" customWidth="1"/>
    <col min="1530" max="1532" width="0" style="159" hidden="1" customWidth="1"/>
    <col min="1533" max="1533" width="30.5546875" style="159" customWidth="1"/>
    <col min="1534" max="1534" width="33.44140625" style="159" customWidth="1"/>
    <col min="1535" max="1535" width="28.44140625" style="159" bestFit="1" customWidth="1"/>
    <col min="1536" max="1536" width="17.109375" style="159" customWidth="1"/>
    <col min="1537" max="1537" width="18.5546875" style="159" customWidth="1"/>
    <col min="1538" max="1538" width="19.5546875" style="159" customWidth="1"/>
    <col min="1539" max="1539" width="13.44140625" style="159" bestFit="1" customWidth="1"/>
    <col min="1540" max="1540" width="26.109375" style="159" customWidth="1"/>
    <col min="1541" max="1780" width="9.109375" style="159"/>
    <col min="1781" max="1781" width="7.88671875" style="159" bestFit="1" customWidth="1"/>
    <col min="1782" max="1782" width="15.44140625" style="159" customWidth="1"/>
    <col min="1783" max="1783" width="44.5546875" style="159" customWidth="1"/>
    <col min="1784" max="1784" width="18.5546875" style="159" customWidth="1"/>
    <col min="1785" max="1785" width="16.88671875" style="159" customWidth="1"/>
    <col min="1786" max="1788" width="0" style="159" hidden="1" customWidth="1"/>
    <col min="1789" max="1789" width="30.5546875" style="159" customWidth="1"/>
    <col min="1790" max="1790" width="33.44140625" style="159" customWidth="1"/>
    <col min="1791" max="1791" width="28.44140625" style="159" bestFit="1" customWidth="1"/>
    <col min="1792" max="1792" width="17.109375" style="159" customWidth="1"/>
    <col min="1793" max="1793" width="18.5546875" style="159" customWidth="1"/>
    <col min="1794" max="1794" width="19.5546875" style="159" customWidth="1"/>
    <col min="1795" max="1795" width="13.44140625" style="159" bestFit="1" customWidth="1"/>
    <col min="1796" max="1796" width="26.109375" style="159" customWidth="1"/>
    <col min="1797" max="2036" width="9.109375" style="159"/>
    <col min="2037" max="2037" width="7.88671875" style="159" bestFit="1" customWidth="1"/>
    <col min="2038" max="2038" width="15.44140625" style="159" customWidth="1"/>
    <col min="2039" max="2039" width="44.5546875" style="159" customWidth="1"/>
    <col min="2040" max="2040" width="18.5546875" style="159" customWidth="1"/>
    <col min="2041" max="2041" width="16.88671875" style="159" customWidth="1"/>
    <col min="2042" max="2044" width="0" style="159" hidden="1" customWidth="1"/>
    <col min="2045" max="2045" width="30.5546875" style="159" customWidth="1"/>
    <col min="2046" max="2046" width="33.44140625" style="159" customWidth="1"/>
    <col min="2047" max="2047" width="28.44140625" style="159" bestFit="1" customWidth="1"/>
    <col min="2048" max="2048" width="17.109375" style="159" customWidth="1"/>
    <col min="2049" max="2049" width="18.5546875" style="159" customWidth="1"/>
    <col min="2050" max="2050" width="19.5546875" style="159" customWidth="1"/>
    <col min="2051" max="2051" width="13.44140625" style="159" bestFit="1" customWidth="1"/>
    <col min="2052" max="2052" width="26.109375" style="159" customWidth="1"/>
    <col min="2053" max="2292" width="9.109375" style="159"/>
    <col min="2293" max="2293" width="7.88671875" style="159" bestFit="1" customWidth="1"/>
    <col min="2294" max="2294" width="15.44140625" style="159" customWidth="1"/>
    <col min="2295" max="2295" width="44.5546875" style="159" customWidth="1"/>
    <col min="2296" max="2296" width="18.5546875" style="159" customWidth="1"/>
    <col min="2297" max="2297" width="16.88671875" style="159" customWidth="1"/>
    <col min="2298" max="2300" width="0" style="159" hidden="1" customWidth="1"/>
    <col min="2301" max="2301" width="30.5546875" style="159" customWidth="1"/>
    <col min="2302" max="2302" width="33.44140625" style="159" customWidth="1"/>
    <col min="2303" max="2303" width="28.44140625" style="159" bestFit="1" customWidth="1"/>
    <col min="2304" max="2304" width="17.109375" style="159" customWidth="1"/>
    <col min="2305" max="2305" width="18.5546875" style="159" customWidth="1"/>
    <col min="2306" max="2306" width="19.5546875" style="159" customWidth="1"/>
    <col min="2307" max="2307" width="13.44140625" style="159" bestFit="1" customWidth="1"/>
    <col min="2308" max="2308" width="26.109375" style="159" customWidth="1"/>
    <col min="2309" max="2548" width="9.109375" style="159"/>
    <col min="2549" max="2549" width="7.88671875" style="159" bestFit="1" customWidth="1"/>
    <col min="2550" max="2550" width="15.44140625" style="159" customWidth="1"/>
    <col min="2551" max="2551" width="44.5546875" style="159" customWidth="1"/>
    <col min="2552" max="2552" width="18.5546875" style="159" customWidth="1"/>
    <col min="2553" max="2553" width="16.88671875" style="159" customWidth="1"/>
    <col min="2554" max="2556" width="0" style="159" hidden="1" customWidth="1"/>
    <col min="2557" max="2557" width="30.5546875" style="159" customWidth="1"/>
    <col min="2558" max="2558" width="33.44140625" style="159" customWidth="1"/>
    <col min="2559" max="2559" width="28.44140625" style="159" bestFit="1" customWidth="1"/>
    <col min="2560" max="2560" width="17.109375" style="159" customWidth="1"/>
    <col min="2561" max="2561" width="18.5546875" style="159" customWidth="1"/>
    <col min="2562" max="2562" width="19.5546875" style="159" customWidth="1"/>
    <col min="2563" max="2563" width="13.44140625" style="159" bestFit="1" customWidth="1"/>
    <col min="2564" max="2564" width="26.109375" style="159" customWidth="1"/>
    <col min="2565" max="2804" width="9.109375" style="159"/>
    <col min="2805" max="2805" width="7.88671875" style="159" bestFit="1" customWidth="1"/>
    <col min="2806" max="2806" width="15.44140625" style="159" customWidth="1"/>
    <col min="2807" max="2807" width="44.5546875" style="159" customWidth="1"/>
    <col min="2808" max="2808" width="18.5546875" style="159" customWidth="1"/>
    <col min="2809" max="2809" width="16.88671875" style="159" customWidth="1"/>
    <col min="2810" max="2812" width="0" style="159" hidden="1" customWidth="1"/>
    <col min="2813" max="2813" width="30.5546875" style="159" customWidth="1"/>
    <col min="2814" max="2814" width="33.44140625" style="159" customWidth="1"/>
    <col min="2815" max="2815" width="28.44140625" style="159" bestFit="1" customWidth="1"/>
    <col min="2816" max="2816" width="17.109375" style="159" customWidth="1"/>
    <col min="2817" max="2817" width="18.5546875" style="159" customWidth="1"/>
    <col min="2818" max="2818" width="19.5546875" style="159" customWidth="1"/>
    <col min="2819" max="2819" width="13.44140625" style="159" bestFit="1" customWidth="1"/>
    <col min="2820" max="2820" width="26.109375" style="159" customWidth="1"/>
    <col min="2821" max="3060" width="9.109375" style="159"/>
    <col min="3061" max="3061" width="7.88671875" style="159" bestFit="1" customWidth="1"/>
    <col min="3062" max="3062" width="15.44140625" style="159" customWidth="1"/>
    <col min="3063" max="3063" width="44.5546875" style="159" customWidth="1"/>
    <col min="3064" max="3064" width="18.5546875" style="159" customWidth="1"/>
    <col min="3065" max="3065" width="16.88671875" style="159" customWidth="1"/>
    <col min="3066" max="3068" width="0" style="159" hidden="1" customWidth="1"/>
    <col min="3069" max="3069" width="30.5546875" style="159" customWidth="1"/>
    <col min="3070" max="3070" width="33.44140625" style="159" customWidth="1"/>
    <col min="3071" max="3071" width="28.44140625" style="159" bestFit="1" customWidth="1"/>
    <col min="3072" max="3072" width="17.109375" style="159" customWidth="1"/>
    <col min="3073" max="3073" width="18.5546875" style="159" customWidth="1"/>
    <col min="3074" max="3074" width="19.5546875" style="159" customWidth="1"/>
    <col min="3075" max="3075" width="13.44140625" style="159" bestFit="1" customWidth="1"/>
    <col min="3076" max="3076" width="26.109375" style="159" customWidth="1"/>
    <col min="3077" max="3316" width="9.109375" style="159"/>
    <col min="3317" max="3317" width="7.88671875" style="159" bestFit="1" customWidth="1"/>
    <col min="3318" max="3318" width="15.44140625" style="159" customWidth="1"/>
    <col min="3319" max="3319" width="44.5546875" style="159" customWidth="1"/>
    <col min="3320" max="3320" width="18.5546875" style="159" customWidth="1"/>
    <col min="3321" max="3321" width="16.88671875" style="159" customWidth="1"/>
    <col min="3322" max="3324" width="0" style="159" hidden="1" customWidth="1"/>
    <col min="3325" max="3325" width="30.5546875" style="159" customWidth="1"/>
    <col min="3326" max="3326" width="33.44140625" style="159" customWidth="1"/>
    <col min="3327" max="3327" width="28.44140625" style="159" bestFit="1" customWidth="1"/>
    <col min="3328" max="3328" width="17.109375" style="159" customWidth="1"/>
    <col min="3329" max="3329" width="18.5546875" style="159" customWidth="1"/>
    <col min="3330" max="3330" width="19.5546875" style="159" customWidth="1"/>
    <col min="3331" max="3331" width="13.44140625" style="159" bestFit="1" customWidth="1"/>
    <col min="3332" max="3332" width="26.109375" style="159" customWidth="1"/>
    <col min="3333" max="3572" width="9.109375" style="159"/>
    <col min="3573" max="3573" width="7.88671875" style="159" bestFit="1" customWidth="1"/>
    <col min="3574" max="3574" width="15.44140625" style="159" customWidth="1"/>
    <col min="3575" max="3575" width="44.5546875" style="159" customWidth="1"/>
    <col min="3576" max="3576" width="18.5546875" style="159" customWidth="1"/>
    <col min="3577" max="3577" width="16.88671875" style="159" customWidth="1"/>
    <col min="3578" max="3580" width="0" style="159" hidden="1" customWidth="1"/>
    <col min="3581" max="3581" width="30.5546875" style="159" customWidth="1"/>
    <col min="3582" max="3582" width="33.44140625" style="159" customWidth="1"/>
    <col min="3583" max="3583" width="28.44140625" style="159" bestFit="1" customWidth="1"/>
    <col min="3584" max="3584" width="17.109375" style="159" customWidth="1"/>
    <col min="3585" max="3585" width="18.5546875" style="159" customWidth="1"/>
    <col min="3586" max="3586" width="19.5546875" style="159" customWidth="1"/>
    <col min="3587" max="3587" width="13.44140625" style="159" bestFit="1" customWidth="1"/>
    <col min="3588" max="3588" width="26.109375" style="159" customWidth="1"/>
    <col min="3589" max="3828" width="9.109375" style="159"/>
    <col min="3829" max="3829" width="7.88671875" style="159" bestFit="1" customWidth="1"/>
    <col min="3830" max="3830" width="15.44140625" style="159" customWidth="1"/>
    <col min="3831" max="3831" width="44.5546875" style="159" customWidth="1"/>
    <col min="3832" max="3832" width="18.5546875" style="159" customWidth="1"/>
    <col min="3833" max="3833" width="16.88671875" style="159" customWidth="1"/>
    <col min="3834" max="3836" width="0" style="159" hidden="1" customWidth="1"/>
    <col min="3837" max="3837" width="30.5546875" style="159" customWidth="1"/>
    <col min="3838" max="3838" width="33.44140625" style="159" customWidth="1"/>
    <col min="3839" max="3839" width="28.44140625" style="159" bestFit="1" customWidth="1"/>
    <col min="3840" max="3840" width="17.109375" style="159" customWidth="1"/>
    <col min="3841" max="3841" width="18.5546875" style="159" customWidth="1"/>
    <col min="3842" max="3842" width="19.5546875" style="159" customWidth="1"/>
    <col min="3843" max="3843" width="13.44140625" style="159" bestFit="1" customWidth="1"/>
    <col min="3844" max="3844" width="26.109375" style="159" customWidth="1"/>
    <col min="3845" max="4084" width="9.109375" style="159"/>
    <col min="4085" max="4085" width="7.88671875" style="159" bestFit="1" customWidth="1"/>
    <col min="4086" max="4086" width="15.44140625" style="159" customWidth="1"/>
    <col min="4087" max="4087" width="44.5546875" style="159" customWidth="1"/>
    <col min="4088" max="4088" width="18.5546875" style="159" customWidth="1"/>
    <col min="4089" max="4089" width="16.88671875" style="159" customWidth="1"/>
    <col min="4090" max="4092" width="0" style="159" hidden="1" customWidth="1"/>
    <col min="4093" max="4093" width="30.5546875" style="159" customWidth="1"/>
    <col min="4094" max="4094" width="33.44140625" style="159" customWidth="1"/>
    <col min="4095" max="4095" width="28.44140625" style="159" bestFit="1" customWidth="1"/>
    <col min="4096" max="4096" width="17.109375" style="159" customWidth="1"/>
    <col min="4097" max="4097" width="18.5546875" style="159" customWidth="1"/>
    <col min="4098" max="4098" width="19.5546875" style="159" customWidth="1"/>
    <col min="4099" max="4099" width="13.44140625" style="159" bestFit="1" customWidth="1"/>
    <col min="4100" max="4100" width="26.109375" style="159" customWidth="1"/>
    <col min="4101" max="4340" width="9.109375" style="159"/>
    <col min="4341" max="4341" width="7.88671875" style="159" bestFit="1" customWidth="1"/>
    <col min="4342" max="4342" width="15.44140625" style="159" customWidth="1"/>
    <col min="4343" max="4343" width="44.5546875" style="159" customWidth="1"/>
    <col min="4344" max="4344" width="18.5546875" style="159" customWidth="1"/>
    <col min="4345" max="4345" width="16.88671875" style="159" customWidth="1"/>
    <col min="4346" max="4348" width="0" style="159" hidden="1" customWidth="1"/>
    <col min="4349" max="4349" width="30.5546875" style="159" customWidth="1"/>
    <col min="4350" max="4350" width="33.44140625" style="159" customWidth="1"/>
    <col min="4351" max="4351" width="28.44140625" style="159" bestFit="1" customWidth="1"/>
    <col min="4352" max="4352" width="17.109375" style="159" customWidth="1"/>
    <col min="4353" max="4353" width="18.5546875" style="159" customWidth="1"/>
    <col min="4354" max="4354" width="19.5546875" style="159" customWidth="1"/>
    <col min="4355" max="4355" width="13.44140625" style="159" bestFit="1" customWidth="1"/>
    <col min="4356" max="4356" width="26.109375" style="159" customWidth="1"/>
    <col min="4357" max="4596" width="9.109375" style="159"/>
    <col min="4597" max="4597" width="7.88671875" style="159" bestFit="1" customWidth="1"/>
    <col min="4598" max="4598" width="15.44140625" style="159" customWidth="1"/>
    <col min="4599" max="4599" width="44.5546875" style="159" customWidth="1"/>
    <col min="4600" max="4600" width="18.5546875" style="159" customWidth="1"/>
    <col min="4601" max="4601" width="16.88671875" style="159" customWidth="1"/>
    <col min="4602" max="4604" width="0" style="159" hidden="1" customWidth="1"/>
    <col min="4605" max="4605" width="30.5546875" style="159" customWidth="1"/>
    <col min="4606" max="4606" width="33.44140625" style="159" customWidth="1"/>
    <col min="4607" max="4607" width="28.44140625" style="159" bestFit="1" customWidth="1"/>
    <col min="4608" max="4608" width="17.109375" style="159" customWidth="1"/>
    <col min="4609" max="4609" width="18.5546875" style="159" customWidth="1"/>
    <col min="4610" max="4610" width="19.5546875" style="159" customWidth="1"/>
    <col min="4611" max="4611" width="13.44140625" style="159" bestFit="1" customWidth="1"/>
    <col min="4612" max="4612" width="26.109375" style="159" customWidth="1"/>
    <col min="4613" max="4852" width="9.109375" style="159"/>
    <col min="4853" max="4853" width="7.88671875" style="159" bestFit="1" customWidth="1"/>
    <col min="4854" max="4854" width="15.44140625" style="159" customWidth="1"/>
    <col min="4855" max="4855" width="44.5546875" style="159" customWidth="1"/>
    <col min="4856" max="4856" width="18.5546875" style="159" customWidth="1"/>
    <col min="4857" max="4857" width="16.88671875" style="159" customWidth="1"/>
    <col min="4858" max="4860" width="0" style="159" hidden="1" customWidth="1"/>
    <col min="4861" max="4861" width="30.5546875" style="159" customWidth="1"/>
    <col min="4862" max="4862" width="33.44140625" style="159" customWidth="1"/>
    <col min="4863" max="4863" width="28.44140625" style="159" bestFit="1" customWidth="1"/>
    <col min="4864" max="4864" width="17.109375" style="159" customWidth="1"/>
    <col min="4865" max="4865" width="18.5546875" style="159" customWidth="1"/>
    <col min="4866" max="4866" width="19.5546875" style="159" customWidth="1"/>
    <col min="4867" max="4867" width="13.44140625" style="159" bestFit="1" customWidth="1"/>
    <col min="4868" max="4868" width="26.109375" style="159" customWidth="1"/>
    <col min="4869" max="5108" width="9.109375" style="159"/>
    <col min="5109" max="5109" width="7.88671875" style="159" bestFit="1" customWidth="1"/>
    <col min="5110" max="5110" width="15.44140625" style="159" customWidth="1"/>
    <col min="5111" max="5111" width="44.5546875" style="159" customWidth="1"/>
    <col min="5112" max="5112" width="18.5546875" style="159" customWidth="1"/>
    <col min="5113" max="5113" width="16.88671875" style="159" customWidth="1"/>
    <col min="5114" max="5116" width="0" style="159" hidden="1" customWidth="1"/>
    <col min="5117" max="5117" width="30.5546875" style="159" customWidth="1"/>
    <col min="5118" max="5118" width="33.44140625" style="159" customWidth="1"/>
    <col min="5119" max="5119" width="28.44140625" style="159" bestFit="1" customWidth="1"/>
    <col min="5120" max="5120" width="17.109375" style="159" customWidth="1"/>
    <col min="5121" max="5121" width="18.5546875" style="159" customWidth="1"/>
    <col min="5122" max="5122" width="19.5546875" style="159" customWidth="1"/>
    <col min="5123" max="5123" width="13.44140625" style="159" bestFit="1" customWidth="1"/>
    <col min="5124" max="5124" width="26.109375" style="159" customWidth="1"/>
    <col min="5125" max="5364" width="9.109375" style="159"/>
    <col min="5365" max="5365" width="7.88671875" style="159" bestFit="1" customWidth="1"/>
    <col min="5366" max="5366" width="15.44140625" style="159" customWidth="1"/>
    <col min="5367" max="5367" width="44.5546875" style="159" customWidth="1"/>
    <col min="5368" max="5368" width="18.5546875" style="159" customWidth="1"/>
    <col min="5369" max="5369" width="16.88671875" style="159" customWidth="1"/>
    <col min="5370" max="5372" width="0" style="159" hidden="1" customWidth="1"/>
    <col min="5373" max="5373" width="30.5546875" style="159" customWidth="1"/>
    <col min="5374" max="5374" width="33.44140625" style="159" customWidth="1"/>
    <col min="5375" max="5375" width="28.44140625" style="159" bestFit="1" customWidth="1"/>
    <col min="5376" max="5376" width="17.109375" style="159" customWidth="1"/>
    <col min="5377" max="5377" width="18.5546875" style="159" customWidth="1"/>
    <col min="5378" max="5378" width="19.5546875" style="159" customWidth="1"/>
    <col min="5379" max="5379" width="13.44140625" style="159" bestFit="1" customWidth="1"/>
    <col min="5380" max="5380" width="26.109375" style="159" customWidth="1"/>
    <col min="5381" max="5620" width="9.109375" style="159"/>
    <col min="5621" max="5621" width="7.88671875" style="159" bestFit="1" customWidth="1"/>
    <col min="5622" max="5622" width="15.44140625" style="159" customWidth="1"/>
    <col min="5623" max="5623" width="44.5546875" style="159" customWidth="1"/>
    <col min="5624" max="5624" width="18.5546875" style="159" customWidth="1"/>
    <col min="5625" max="5625" width="16.88671875" style="159" customWidth="1"/>
    <col min="5626" max="5628" width="0" style="159" hidden="1" customWidth="1"/>
    <col min="5629" max="5629" width="30.5546875" style="159" customWidth="1"/>
    <col min="5630" max="5630" width="33.44140625" style="159" customWidth="1"/>
    <col min="5631" max="5631" width="28.44140625" style="159" bestFit="1" customWidth="1"/>
    <col min="5632" max="5632" width="17.109375" style="159" customWidth="1"/>
    <col min="5633" max="5633" width="18.5546875" style="159" customWidth="1"/>
    <col min="5634" max="5634" width="19.5546875" style="159" customWidth="1"/>
    <col min="5635" max="5635" width="13.44140625" style="159" bestFit="1" customWidth="1"/>
    <col min="5636" max="5636" width="26.109375" style="159" customWidth="1"/>
    <col min="5637" max="5876" width="9.109375" style="159"/>
    <col min="5877" max="5877" width="7.88671875" style="159" bestFit="1" customWidth="1"/>
    <col min="5878" max="5878" width="15.44140625" style="159" customWidth="1"/>
    <col min="5879" max="5879" width="44.5546875" style="159" customWidth="1"/>
    <col min="5880" max="5880" width="18.5546875" style="159" customWidth="1"/>
    <col min="5881" max="5881" width="16.88671875" style="159" customWidth="1"/>
    <col min="5882" max="5884" width="0" style="159" hidden="1" customWidth="1"/>
    <col min="5885" max="5885" width="30.5546875" style="159" customWidth="1"/>
    <col min="5886" max="5886" width="33.44140625" style="159" customWidth="1"/>
    <col min="5887" max="5887" width="28.44140625" style="159" bestFit="1" customWidth="1"/>
    <col min="5888" max="5888" width="17.109375" style="159" customWidth="1"/>
    <col min="5889" max="5889" width="18.5546875" style="159" customWidth="1"/>
    <col min="5890" max="5890" width="19.5546875" style="159" customWidth="1"/>
    <col min="5891" max="5891" width="13.44140625" style="159" bestFit="1" customWidth="1"/>
    <col min="5892" max="5892" width="26.109375" style="159" customWidth="1"/>
    <col min="5893" max="6132" width="9.109375" style="159"/>
    <col min="6133" max="6133" width="7.88671875" style="159" bestFit="1" customWidth="1"/>
    <col min="6134" max="6134" width="15.44140625" style="159" customWidth="1"/>
    <col min="6135" max="6135" width="44.5546875" style="159" customWidth="1"/>
    <col min="6136" max="6136" width="18.5546875" style="159" customWidth="1"/>
    <col min="6137" max="6137" width="16.88671875" style="159" customWidth="1"/>
    <col min="6138" max="6140" width="0" style="159" hidden="1" customWidth="1"/>
    <col min="6141" max="6141" width="30.5546875" style="159" customWidth="1"/>
    <col min="6142" max="6142" width="33.44140625" style="159" customWidth="1"/>
    <col min="6143" max="6143" width="28.44140625" style="159" bestFit="1" customWidth="1"/>
    <col min="6144" max="6144" width="17.109375" style="159" customWidth="1"/>
    <col min="6145" max="6145" width="18.5546875" style="159" customWidth="1"/>
    <col min="6146" max="6146" width="19.5546875" style="159" customWidth="1"/>
    <col min="6147" max="6147" width="13.44140625" style="159" bestFit="1" customWidth="1"/>
    <col min="6148" max="6148" width="26.109375" style="159" customWidth="1"/>
    <col min="6149" max="6388" width="9.109375" style="159"/>
    <col min="6389" max="6389" width="7.88671875" style="159" bestFit="1" customWidth="1"/>
    <col min="6390" max="6390" width="15.44140625" style="159" customWidth="1"/>
    <col min="6391" max="6391" width="44.5546875" style="159" customWidth="1"/>
    <col min="6392" max="6392" width="18.5546875" style="159" customWidth="1"/>
    <col min="6393" max="6393" width="16.88671875" style="159" customWidth="1"/>
    <col min="6394" max="6396" width="0" style="159" hidden="1" customWidth="1"/>
    <col min="6397" max="6397" width="30.5546875" style="159" customWidth="1"/>
    <col min="6398" max="6398" width="33.44140625" style="159" customWidth="1"/>
    <col min="6399" max="6399" width="28.44140625" style="159" bestFit="1" customWidth="1"/>
    <col min="6400" max="6400" width="17.109375" style="159" customWidth="1"/>
    <col min="6401" max="6401" width="18.5546875" style="159" customWidth="1"/>
    <col min="6402" max="6402" width="19.5546875" style="159" customWidth="1"/>
    <col min="6403" max="6403" width="13.44140625" style="159" bestFit="1" customWidth="1"/>
    <col min="6404" max="6404" width="26.109375" style="159" customWidth="1"/>
    <col min="6405" max="6644" width="9.109375" style="159"/>
    <col min="6645" max="6645" width="7.88671875" style="159" bestFit="1" customWidth="1"/>
    <col min="6646" max="6646" width="15.44140625" style="159" customWidth="1"/>
    <col min="6647" max="6647" width="44.5546875" style="159" customWidth="1"/>
    <col min="6648" max="6648" width="18.5546875" style="159" customWidth="1"/>
    <col min="6649" max="6649" width="16.88671875" style="159" customWidth="1"/>
    <col min="6650" max="6652" width="0" style="159" hidden="1" customWidth="1"/>
    <col min="6653" max="6653" width="30.5546875" style="159" customWidth="1"/>
    <col min="6654" max="6654" width="33.44140625" style="159" customWidth="1"/>
    <col min="6655" max="6655" width="28.44140625" style="159" bestFit="1" customWidth="1"/>
    <col min="6656" max="6656" width="17.109375" style="159" customWidth="1"/>
    <col min="6657" max="6657" width="18.5546875" style="159" customWidth="1"/>
    <col min="6658" max="6658" width="19.5546875" style="159" customWidth="1"/>
    <col min="6659" max="6659" width="13.44140625" style="159" bestFit="1" customWidth="1"/>
    <col min="6660" max="6660" width="26.109375" style="159" customWidth="1"/>
    <col min="6661" max="6900" width="9.109375" style="159"/>
    <col min="6901" max="6901" width="7.88671875" style="159" bestFit="1" customWidth="1"/>
    <col min="6902" max="6902" width="15.44140625" style="159" customWidth="1"/>
    <col min="6903" max="6903" width="44.5546875" style="159" customWidth="1"/>
    <col min="6904" max="6904" width="18.5546875" style="159" customWidth="1"/>
    <col min="6905" max="6905" width="16.88671875" style="159" customWidth="1"/>
    <col min="6906" max="6908" width="0" style="159" hidden="1" customWidth="1"/>
    <col min="6909" max="6909" width="30.5546875" style="159" customWidth="1"/>
    <col min="6910" max="6910" width="33.44140625" style="159" customWidth="1"/>
    <col min="6911" max="6911" width="28.44140625" style="159" bestFit="1" customWidth="1"/>
    <col min="6912" max="6912" width="17.109375" style="159" customWidth="1"/>
    <col min="6913" max="6913" width="18.5546875" style="159" customWidth="1"/>
    <col min="6914" max="6914" width="19.5546875" style="159" customWidth="1"/>
    <col min="6915" max="6915" width="13.44140625" style="159" bestFit="1" customWidth="1"/>
    <col min="6916" max="6916" width="26.109375" style="159" customWidth="1"/>
    <col min="6917" max="7156" width="9.109375" style="159"/>
    <col min="7157" max="7157" width="7.88671875" style="159" bestFit="1" customWidth="1"/>
    <col min="7158" max="7158" width="15.44140625" style="159" customWidth="1"/>
    <col min="7159" max="7159" width="44.5546875" style="159" customWidth="1"/>
    <col min="7160" max="7160" width="18.5546875" style="159" customWidth="1"/>
    <col min="7161" max="7161" width="16.88671875" style="159" customWidth="1"/>
    <col min="7162" max="7164" width="0" style="159" hidden="1" customWidth="1"/>
    <col min="7165" max="7165" width="30.5546875" style="159" customWidth="1"/>
    <col min="7166" max="7166" width="33.44140625" style="159" customWidth="1"/>
    <col min="7167" max="7167" width="28.44140625" style="159" bestFit="1" customWidth="1"/>
    <col min="7168" max="7168" width="17.109375" style="159" customWidth="1"/>
    <col min="7169" max="7169" width="18.5546875" style="159" customWidth="1"/>
    <col min="7170" max="7170" width="19.5546875" style="159" customWidth="1"/>
    <col min="7171" max="7171" width="13.44140625" style="159" bestFit="1" customWidth="1"/>
    <col min="7172" max="7172" width="26.109375" style="159" customWidth="1"/>
    <col min="7173" max="7412" width="9.109375" style="159"/>
    <col min="7413" max="7413" width="7.88671875" style="159" bestFit="1" customWidth="1"/>
    <col min="7414" max="7414" width="15.44140625" style="159" customWidth="1"/>
    <col min="7415" max="7415" width="44.5546875" style="159" customWidth="1"/>
    <col min="7416" max="7416" width="18.5546875" style="159" customWidth="1"/>
    <col min="7417" max="7417" width="16.88671875" style="159" customWidth="1"/>
    <col min="7418" max="7420" width="0" style="159" hidden="1" customWidth="1"/>
    <col min="7421" max="7421" width="30.5546875" style="159" customWidth="1"/>
    <col min="7422" max="7422" width="33.44140625" style="159" customWidth="1"/>
    <col min="7423" max="7423" width="28.44140625" style="159" bestFit="1" customWidth="1"/>
    <col min="7424" max="7424" width="17.109375" style="159" customWidth="1"/>
    <col min="7425" max="7425" width="18.5546875" style="159" customWidth="1"/>
    <col min="7426" max="7426" width="19.5546875" style="159" customWidth="1"/>
    <col min="7427" max="7427" width="13.44140625" style="159" bestFit="1" customWidth="1"/>
    <col min="7428" max="7428" width="26.109375" style="159" customWidth="1"/>
    <col min="7429" max="7668" width="9.109375" style="159"/>
    <col min="7669" max="7669" width="7.88671875" style="159" bestFit="1" customWidth="1"/>
    <col min="7670" max="7670" width="15.44140625" style="159" customWidth="1"/>
    <col min="7671" max="7671" width="44.5546875" style="159" customWidth="1"/>
    <col min="7672" max="7672" width="18.5546875" style="159" customWidth="1"/>
    <col min="7673" max="7673" width="16.88671875" style="159" customWidth="1"/>
    <col min="7674" max="7676" width="0" style="159" hidden="1" customWidth="1"/>
    <col min="7677" max="7677" width="30.5546875" style="159" customWidth="1"/>
    <col min="7678" max="7678" width="33.44140625" style="159" customWidth="1"/>
    <col min="7679" max="7679" width="28.44140625" style="159" bestFit="1" customWidth="1"/>
    <col min="7680" max="7680" width="17.109375" style="159" customWidth="1"/>
    <col min="7681" max="7681" width="18.5546875" style="159" customWidth="1"/>
    <col min="7682" max="7682" width="19.5546875" style="159" customWidth="1"/>
    <col min="7683" max="7683" width="13.44140625" style="159" bestFit="1" customWidth="1"/>
    <col min="7684" max="7684" width="26.109375" style="159" customWidth="1"/>
    <col min="7685" max="7924" width="9.109375" style="159"/>
    <col min="7925" max="7925" width="7.88671875" style="159" bestFit="1" customWidth="1"/>
    <col min="7926" max="7926" width="15.44140625" style="159" customWidth="1"/>
    <col min="7927" max="7927" width="44.5546875" style="159" customWidth="1"/>
    <col min="7928" max="7928" width="18.5546875" style="159" customWidth="1"/>
    <col min="7929" max="7929" width="16.88671875" style="159" customWidth="1"/>
    <col min="7930" max="7932" width="0" style="159" hidden="1" customWidth="1"/>
    <col min="7933" max="7933" width="30.5546875" style="159" customWidth="1"/>
    <col min="7934" max="7934" width="33.44140625" style="159" customWidth="1"/>
    <col min="7935" max="7935" width="28.44140625" style="159" bestFit="1" customWidth="1"/>
    <col min="7936" max="7936" width="17.109375" style="159" customWidth="1"/>
    <col min="7937" max="7937" width="18.5546875" style="159" customWidth="1"/>
    <col min="7938" max="7938" width="19.5546875" style="159" customWidth="1"/>
    <col min="7939" max="7939" width="13.44140625" style="159" bestFit="1" customWidth="1"/>
    <col min="7940" max="7940" width="26.109375" style="159" customWidth="1"/>
    <col min="7941" max="8180" width="9.109375" style="159"/>
    <col min="8181" max="8181" width="7.88671875" style="159" bestFit="1" customWidth="1"/>
    <col min="8182" max="8182" width="15.44140625" style="159" customWidth="1"/>
    <col min="8183" max="8183" width="44.5546875" style="159" customWidth="1"/>
    <col min="8184" max="8184" width="18.5546875" style="159" customWidth="1"/>
    <col min="8185" max="8185" width="16.88671875" style="159" customWidth="1"/>
    <col min="8186" max="8188" width="0" style="159" hidden="1" customWidth="1"/>
    <col min="8189" max="8189" width="30.5546875" style="159" customWidth="1"/>
    <col min="8190" max="8190" width="33.44140625" style="159" customWidth="1"/>
    <col min="8191" max="8191" width="28.44140625" style="159" bestFit="1" customWidth="1"/>
    <col min="8192" max="8192" width="17.109375" style="159" customWidth="1"/>
    <col min="8193" max="8193" width="18.5546875" style="159" customWidth="1"/>
    <col min="8194" max="8194" width="19.5546875" style="159" customWidth="1"/>
    <col min="8195" max="8195" width="13.44140625" style="159" bestFit="1" customWidth="1"/>
    <col min="8196" max="8196" width="26.109375" style="159" customWidth="1"/>
    <col min="8197" max="8436" width="9.109375" style="159"/>
    <col min="8437" max="8437" width="7.88671875" style="159" bestFit="1" customWidth="1"/>
    <col min="8438" max="8438" width="15.44140625" style="159" customWidth="1"/>
    <col min="8439" max="8439" width="44.5546875" style="159" customWidth="1"/>
    <col min="8440" max="8440" width="18.5546875" style="159" customWidth="1"/>
    <col min="8441" max="8441" width="16.88671875" style="159" customWidth="1"/>
    <col min="8442" max="8444" width="0" style="159" hidden="1" customWidth="1"/>
    <col min="8445" max="8445" width="30.5546875" style="159" customWidth="1"/>
    <col min="8446" max="8446" width="33.44140625" style="159" customWidth="1"/>
    <col min="8447" max="8447" width="28.44140625" style="159" bestFit="1" customWidth="1"/>
    <col min="8448" max="8448" width="17.109375" style="159" customWidth="1"/>
    <col min="8449" max="8449" width="18.5546875" style="159" customWidth="1"/>
    <col min="8450" max="8450" width="19.5546875" style="159" customWidth="1"/>
    <col min="8451" max="8451" width="13.44140625" style="159" bestFit="1" customWidth="1"/>
    <col min="8452" max="8452" width="26.109375" style="159" customWidth="1"/>
    <col min="8453" max="8692" width="9.109375" style="159"/>
    <col min="8693" max="8693" width="7.88671875" style="159" bestFit="1" customWidth="1"/>
    <col min="8694" max="8694" width="15.44140625" style="159" customWidth="1"/>
    <col min="8695" max="8695" width="44.5546875" style="159" customWidth="1"/>
    <col min="8696" max="8696" width="18.5546875" style="159" customWidth="1"/>
    <col min="8697" max="8697" width="16.88671875" style="159" customWidth="1"/>
    <col min="8698" max="8700" width="0" style="159" hidden="1" customWidth="1"/>
    <col min="8701" max="8701" width="30.5546875" style="159" customWidth="1"/>
    <col min="8702" max="8702" width="33.44140625" style="159" customWidth="1"/>
    <col min="8703" max="8703" width="28.44140625" style="159" bestFit="1" customWidth="1"/>
    <col min="8704" max="8704" width="17.109375" style="159" customWidth="1"/>
    <col min="8705" max="8705" width="18.5546875" style="159" customWidth="1"/>
    <col min="8706" max="8706" width="19.5546875" style="159" customWidth="1"/>
    <col min="8707" max="8707" width="13.44140625" style="159" bestFit="1" customWidth="1"/>
    <col min="8708" max="8708" width="26.109375" style="159" customWidth="1"/>
    <col min="8709" max="8948" width="9.109375" style="159"/>
    <col min="8949" max="8949" width="7.88671875" style="159" bestFit="1" customWidth="1"/>
    <col min="8950" max="8950" width="15.44140625" style="159" customWidth="1"/>
    <col min="8951" max="8951" width="44.5546875" style="159" customWidth="1"/>
    <col min="8952" max="8952" width="18.5546875" style="159" customWidth="1"/>
    <col min="8953" max="8953" width="16.88671875" style="159" customWidth="1"/>
    <col min="8954" max="8956" width="0" style="159" hidden="1" customWidth="1"/>
    <col min="8957" max="8957" width="30.5546875" style="159" customWidth="1"/>
    <col min="8958" max="8958" width="33.44140625" style="159" customWidth="1"/>
    <col min="8959" max="8959" width="28.44140625" style="159" bestFit="1" customWidth="1"/>
    <col min="8960" max="8960" width="17.109375" style="159" customWidth="1"/>
    <col min="8961" max="8961" width="18.5546875" style="159" customWidth="1"/>
    <col min="8962" max="8962" width="19.5546875" style="159" customWidth="1"/>
    <col min="8963" max="8963" width="13.44140625" style="159" bestFit="1" customWidth="1"/>
    <col min="8964" max="8964" width="26.109375" style="159" customWidth="1"/>
    <col min="8965" max="9204" width="9.109375" style="159"/>
    <col min="9205" max="9205" width="7.88671875" style="159" bestFit="1" customWidth="1"/>
    <col min="9206" max="9206" width="15.44140625" style="159" customWidth="1"/>
    <col min="9207" max="9207" width="44.5546875" style="159" customWidth="1"/>
    <col min="9208" max="9208" width="18.5546875" style="159" customWidth="1"/>
    <col min="9209" max="9209" width="16.88671875" style="159" customWidth="1"/>
    <col min="9210" max="9212" width="0" style="159" hidden="1" customWidth="1"/>
    <col min="9213" max="9213" width="30.5546875" style="159" customWidth="1"/>
    <col min="9214" max="9214" width="33.44140625" style="159" customWidth="1"/>
    <col min="9215" max="9215" width="28.44140625" style="159" bestFit="1" customWidth="1"/>
    <col min="9216" max="9216" width="17.109375" style="159" customWidth="1"/>
    <col min="9217" max="9217" width="18.5546875" style="159" customWidth="1"/>
    <col min="9218" max="9218" width="19.5546875" style="159" customWidth="1"/>
    <col min="9219" max="9219" width="13.44140625" style="159" bestFit="1" customWidth="1"/>
    <col min="9220" max="9220" width="26.109375" style="159" customWidth="1"/>
    <col min="9221" max="9460" width="9.109375" style="159"/>
    <col min="9461" max="9461" width="7.88671875" style="159" bestFit="1" customWidth="1"/>
    <col min="9462" max="9462" width="15.44140625" style="159" customWidth="1"/>
    <col min="9463" max="9463" width="44.5546875" style="159" customWidth="1"/>
    <col min="9464" max="9464" width="18.5546875" style="159" customWidth="1"/>
    <col min="9465" max="9465" width="16.88671875" style="159" customWidth="1"/>
    <col min="9466" max="9468" width="0" style="159" hidden="1" customWidth="1"/>
    <col min="9469" max="9469" width="30.5546875" style="159" customWidth="1"/>
    <col min="9470" max="9470" width="33.44140625" style="159" customWidth="1"/>
    <col min="9471" max="9471" width="28.44140625" style="159" bestFit="1" customWidth="1"/>
    <col min="9472" max="9472" width="17.109375" style="159" customWidth="1"/>
    <col min="9473" max="9473" width="18.5546875" style="159" customWidth="1"/>
    <col min="9474" max="9474" width="19.5546875" style="159" customWidth="1"/>
    <col min="9475" max="9475" width="13.44140625" style="159" bestFit="1" customWidth="1"/>
    <col min="9476" max="9476" width="26.109375" style="159" customWidth="1"/>
    <col min="9477" max="9716" width="9.109375" style="159"/>
    <col min="9717" max="9717" width="7.88671875" style="159" bestFit="1" customWidth="1"/>
    <col min="9718" max="9718" width="15.44140625" style="159" customWidth="1"/>
    <col min="9719" max="9719" width="44.5546875" style="159" customWidth="1"/>
    <col min="9720" max="9720" width="18.5546875" style="159" customWidth="1"/>
    <col min="9721" max="9721" width="16.88671875" style="159" customWidth="1"/>
    <col min="9722" max="9724" width="0" style="159" hidden="1" customWidth="1"/>
    <col min="9725" max="9725" width="30.5546875" style="159" customWidth="1"/>
    <col min="9726" max="9726" width="33.44140625" style="159" customWidth="1"/>
    <col min="9727" max="9727" width="28.44140625" style="159" bestFit="1" customWidth="1"/>
    <col min="9728" max="9728" width="17.109375" style="159" customWidth="1"/>
    <col min="9729" max="9729" width="18.5546875" style="159" customWidth="1"/>
    <col min="9730" max="9730" width="19.5546875" style="159" customWidth="1"/>
    <col min="9731" max="9731" width="13.44140625" style="159" bestFit="1" customWidth="1"/>
    <col min="9732" max="9732" width="26.109375" style="159" customWidth="1"/>
    <col min="9733" max="9972" width="9.109375" style="159"/>
    <col min="9973" max="9973" width="7.88671875" style="159" bestFit="1" customWidth="1"/>
    <col min="9974" max="9974" width="15.44140625" style="159" customWidth="1"/>
    <col min="9975" max="9975" width="44.5546875" style="159" customWidth="1"/>
    <col min="9976" max="9976" width="18.5546875" style="159" customWidth="1"/>
    <col min="9977" max="9977" width="16.88671875" style="159" customWidth="1"/>
    <col min="9978" max="9980" width="0" style="159" hidden="1" customWidth="1"/>
    <col min="9981" max="9981" width="30.5546875" style="159" customWidth="1"/>
    <col min="9982" max="9982" width="33.44140625" style="159" customWidth="1"/>
    <col min="9983" max="9983" width="28.44140625" style="159" bestFit="1" customWidth="1"/>
    <col min="9984" max="9984" width="17.109375" style="159" customWidth="1"/>
    <col min="9985" max="9985" width="18.5546875" style="159" customWidth="1"/>
    <col min="9986" max="9986" width="19.5546875" style="159" customWidth="1"/>
    <col min="9987" max="9987" width="13.44140625" style="159" bestFit="1" customWidth="1"/>
    <col min="9988" max="9988" width="26.109375" style="159" customWidth="1"/>
    <col min="9989" max="10228" width="9.109375" style="159"/>
    <col min="10229" max="10229" width="7.88671875" style="159" bestFit="1" customWidth="1"/>
    <col min="10230" max="10230" width="15.44140625" style="159" customWidth="1"/>
    <col min="10231" max="10231" width="44.5546875" style="159" customWidth="1"/>
    <col min="10232" max="10232" width="18.5546875" style="159" customWidth="1"/>
    <col min="10233" max="10233" width="16.88671875" style="159" customWidth="1"/>
    <col min="10234" max="10236" width="0" style="159" hidden="1" customWidth="1"/>
    <col min="10237" max="10237" width="30.5546875" style="159" customWidth="1"/>
    <col min="10238" max="10238" width="33.44140625" style="159" customWidth="1"/>
    <col min="10239" max="10239" width="28.44140625" style="159" bestFit="1" customWidth="1"/>
    <col min="10240" max="10240" width="17.109375" style="159" customWidth="1"/>
    <col min="10241" max="10241" width="18.5546875" style="159" customWidth="1"/>
    <col min="10242" max="10242" width="19.5546875" style="159" customWidth="1"/>
    <col min="10243" max="10243" width="13.44140625" style="159" bestFit="1" customWidth="1"/>
    <col min="10244" max="10244" width="26.109375" style="159" customWidth="1"/>
    <col min="10245" max="10484" width="9.109375" style="159"/>
    <col min="10485" max="10485" width="7.88671875" style="159" bestFit="1" customWidth="1"/>
    <col min="10486" max="10486" width="15.44140625" style="159" customWidth="1"/>
    <col min="10487" max="10487" width="44.5546875" style="159" customWidth="1"/>
    <col min="10488" max="10488" width="18.5546875" style="159" customWidth="1"/>
    <col min="10489" max="10489" width="16.88671875" style="159" customWidth="1"/>
    <col min="10490" max="10492" width="0" style="159" hidden="1" customWidth="1"/>
    <col min="10493" max="10493" width="30.5546875" style="159" customWidth="1"/>
    <col min="10494" max="10494" width="33.44140625" style="159" customWidth="1"/>
    <col min="10495" max="10495" width="28.44140625" style="159" bestFit="1" customWidth="1"/>
    <col min="10496" max="10496" width="17.109375" style="159" customWidth="1"/>
    <col min="10497" max="10497" width="18.5546875" style="159" customWidth="1"/>
    <col min="10498" max="10498" width="19.5546875" style="159" customWidth="1"/>
    <col min="10499" max="10499" width="13.44140625" style="159" bestFit="1" customWidth="1"/>
    <col min="10500" max="10500" width="26.109375" style="159" customWidth="1"/>
    <col min="10501" max="10740" width="9.109375" style="159"/>
    <col min="10741" max="10741" width="7.88671875" style="159" bestFit="1" customWidth="1"/>
    <col min="10742" max="10742" width="15.44140625" style="159" customWidth="1"/>
    <col min="10743" max="10743" width="44.5546875" style="159" customWidth="1"/>
    <col min="10744" max="10744" width="18.5546875" style="159" customWidth="1"/>
    <col min="10745" max="10745" width="16.88671875" style="159" customWidth="1"/>
    <col min="10746" max="10748" width="0" style="159" hidden="1" customWidth="1"/>
    <col min="10749" max="10749" width="30.5546875" style="159" customWidth="1"/>
    <col min="10750" max="10750" width="33.44140625" style="159" customWidth="1"/>
    <col min="10751" max="10751" width="28.44140625" style="159" bestFit="1" customWidth="1"/>
    <col min="10752" max="10752" width="17.109375" style="159" customWidth="1"/>
    <col min="10753" max="10753" width="18.5546875" style="159" customWidth="1"/>
    <col min="10754" max="10754" width="19.5546875" style="159" customWidth="1"/>
    <col min="10755" max="10755" width="13.44140625" style="159" bestFit="1" customWidth="1"/>
    <col min="10756" max="10756" width="26.109375" style="159" customWidth="1"/>
    <col min="10757" max="10996" width="9.109375" style="159"/>
    <col min="10997" max="10997" width="7.88671875" style="159" bestFit="1" customWidth="1"/>
    <col min="10998" max="10998" width="15.44140625" style="159" customWidth="1"/>
    <col min="10999" max="10999" width="44.5546875" style="159" customWidth="1"/>
    <col min="11000" max="11000" width="18.5546875" style="159" customWidth="1"/>
    <col min="11001" max="11001" width="16.88671875" style="159" customWidth="1"/>
    <col min="11002" max="11004" width="0" style="159" hidden="1" customWidth="1"/>
    <col min="11005" max="11005" width="30.5546875" style="159" customWidth="1"/>
    <col min="11006" max="11006" width="33.44140625" style="159" customWidth="1"/>
    <col min="11007" max="11007" width="28.44140625" style="159" bestFit="1" customWidth="1"/>
    <col min="11008" max="11008" width="17.109375" style="159" customWidth="1"/>
    <col min="11009" max="11009" width="18.5546875" style="159" customWidth="1"/>
    <col min="11010" max="11010" width="19.5546875" style="159" customWidth="1"/>
    <col min="11011" max="11011" width="13.44140625" style="159" bestFit="1" customWidth="1"/>
    <col min="11012" max="11012" width="26.109375" style="159" customWidth="1"/>
    <col min="11013" max="11252" width="9.109375" style="159"/>
    <col min="11253" max="11253" width="7.88671875" style="159" bestFit="1" customWidth="1"/>
    <col min="11254" max="11254" width="15.44140625" style="159" customWidth="1"/>
    <col min="11255" max="11255" width="44.5546875" style="159" customWidth="1"/>
    <col min="11256" max="11256" width="18.5546875" style="159" customWidth="1"/>
    <col min="11257" max="11257" width="16.88671875" style="159" customWidth="1"/>
    <col min="11258" max="11260" width="0" style="159" hidden="1" customWidth="1"/>
    <col min="11261" max="11261" width="30.5546875" style="159" customWidth="1"/>
    <col min="11262" max="11262" width="33.44140625" style="159" customWidth="1"/>
    <col min="11263" max="11263" width="28.44140625" style="159" bestFit="1" customWidth="1"/>
    <col min="11264" max="11264" width="17.109375" style="159" customWidth="1"/>
    <col min="11265" max="11265" width="18.5546875" style="159" customWidth="1"/>
    <col min="11266" max="11266" width="19.5546875" style="159" customWidth="1"/>
    <col min="11267" max="11267" width="13.44140625" style="159" bestFit="1" customWidth="1"/>
    <col min="11268" max="11268" width="26.109375" style="159" customWidth="1"/>
    <col min="11269" max="11508" width="9.109375" style="159"/>
    <col min="11509" max="11509" width="7.88671875" style="159" bestFit="1" customWidth="1"/>
    <col min="11510" max="11510" width="15.44140625" style="159" customWidth="1"/>
    <col min="11511" max="11511" width="44.5546875" style="159" customWidth="1"/>
    <col min="11512" max="11512" width="18.5546875" style="159" customWidth="1"/>
    <col min="11513" max="11513" width="16.88671875" style="159" customWidth="1"/>
    <col min="11514" max="11516" width="0" style="159" hidden="1" customWidth="1"/>
    <col min="11517" max="11517" width="30.5546875" style="159" customWidth="1"/>
    <col min="11518" max="11518" width="33.44140625" style="159" customWidth="1"/>
    <col min="11519" max="11519" width="28.44140625" style="159" bestFit="1" customWidth="1"/>
    <col min="11520" max="11520" width="17.109375" style="159" customWidth="1"/>
    <col min="11521" max="11521" width="18.5546875" style="159" customWidth="1"/>
    <col min="11522" max="11522" width="19.5546875" style="159" customWidth="1"/>
    <col min="11523" max="11523" width="13.44140625" style="159" bestFit="1" customWidth="1"/>
    <col min="11524" max="11524" width="26.109375" style="159" customWidth="1"/>
    <col min="11525" max="11764" width="9.109375" style="159"/>
    <col min="11765" max="11765" width="7.88671875" style="159" bestFit="1" customWidth="1"/>
    <col min="11766" max="11766" width="15.44140625" style="159" customWidth="1"/>
    <col min="11767" max="11767" width="44.5546875" style="159" customWidth="1"/>
    <col min="11768" max="11768" width="18.5546875" style="159" customWidth="1"/>
    <col min="11769" max="11769" width="16.88671875" style="159" customWidth="1"/>
    <col min="11770" max="11772" width="0" style="159" hidden="1" customWidth="1"/>
    <col min="11773" max="11773" width="30.5546875" style="159" customWidth="1"/>
    <col min="11774" max="11774" width="33.44140625" style="159" customWidth="1"/>
    <col min="11775" max="11775" width="28.44140625" style="159" bestFit="1" customWidth="1"/>
    <col min="11776" max="11776" width="17.109375" style="159" customWidth="1"/>
    <col min="11777" max="11777" width="18.5546875" style="159" customWidth="1"/>
    <col min="11778" max="11778" width="19.5546875" style="159" customWidth="1"/>
    <col min="11779" max="11779" width="13.44140625" style="159" bestFit="1" customWidth="1"/>
    <col min="11780" max="11780" width="26.109375" style="159" customWidth="1"/>
    <col min="11781" max="12020" width="9.109375" style="159"/>
    <col min="12021" max="12021" width="7.88671875" style="159" bestFit="1" customWidth="1"/>
    <col min="12022" max="12022" width="15.44140625" style="159" customWidth="1"/>
    <col min="12023" max="12023" width="44.5546875" style="159" customWidth="1"/>
    <col min="12024" max="12024" width="18.5546875" style="159" customWidth="1"/>
    <col min="12025" max="12025" width="16.88671875" style="159" customWidth="1"/>
    <col min="12026" max="12028" width="0" style="159" hidden="1" customWidth="1"/>
    <col min="12029" max="12029" width="30.5546875" style="159" customWidth="1"/>
    <col min="12030" max="12030" width="33.44140625" style="159" customWidth="1"/>
    <col min="12031" max="12031" width="28.44140625" style="159" bestFit="1" customWidth="1"/>
    <col min="12032" max="12032" width="17.109375" style="159" customWidth="1"/>
    <col min="12033" max="12033" width="18.5546875" style="159" customWidth="1"/>
    <col min="12034" max="12034" width="19.5546875" style="159" customWidth="1"/>
    <col min="12035" max="12035" width="13.44140625" style="159" bestFit="1" customWidth="1"/>
    <col min="12036" max="12036" width="26.109375" style="159" customWidth="1"/>
    <col min="12037" max="12276" width="9.109375" style="159"/>
    <col min="12277" max="12277" width="7.88671875" style="159" bestFit="1" customWidth="1"/>
    <col min="12278" max="12278" width="15.44140625" style="159" customWidth="1"/>
    <col min="12279" max="12279" width="44.5546875" style="159" customWidth="1"/>
    <col min="12280" max="12280" width="18.5546875" style="159" customWidth="1"/>
    <col min="12281" max="12281" width="16.88671875" style="159" customWidth="1"/>
    <col min="12282" max="12284" width="0" style="159" hidden="1" customWidth="1"/>
    <col min="12285" max="12285" width="30.5546875" style="159" customWidth="1"/>
    <col min="12286" max="12286" width="33.44140625" style="159" customWidth="1"/>
    <col min="12287" max="12287" width="28.44140625" style="159" bestFit="1" customWidth="1"/>
    <col min="12288" max="12288" width="17.109375" style="159" customWidth="1"/>
    <col min="12289" max="12289" width="18.5546875" style="159" customWidth="1"/>
    <col min="12290" max="12290" width="19.5546875" style="159" customWidth="1"/>
    <col min="12291" max="12291" width="13.44140625" style="159" bestFit="1" customWidth="1"/>
    <col min="12292" max="12292" width="26.109375" style="159" customWidth="1"/>
    <col min="12293" max="12532" width="9.109375" style="159"/>
    <col min="12533" max="12533" width="7.88671875" style="159" bestFit="1" customWidth="1"/>
    <col min="12534" max="12534" width="15.44140625" style="159" customWidth="1"/>
    <col min="12535" max="12535" width="44.5546875" style="159" customWidth="1"/>
    <col min="12536" max="12536" width="18.5546875" style="159" customWidth="1"/>
    <col min="12537" max="12537" width="16.88671875" style="159" customWidth="1"/>
    <col min="12538" max="12540" width="0" style="159" hidden="1" customWidth="1"/>
    <col min="12541" max="12541" width="30.5546875" style="159" customWidth="1"/>
    <col min="12542" max="12542" width="33.44140625" style="159" customWidth="1"/>
    <col min="12543" max="12543" width="28.44140625" style="159" bestFit="1" customWidth="1"/>
    <col min="12544" max="12544" width="17.109375" style="159" customWidth="1"/>
    <col min="12545" max="12545" width="18.5546875" style="159" customWidth="1"/>
    <col min="12546" max="12546" width="19.5546875" style="159" customWidth="1"/>
    <col min="12547" max="12547" width="13.44140625" style="159" bestFit="1" customWidth="1"/>
    <col min="12548" max="12548" width="26.109375" style="159" customWidth="1"/>
    <col min="12549" max="12788" width="9.109375" style="159"/>
    <col min="12789" max="12789" width="7.88671875" style="159" bestFit="1" customWidth="1"/>
    <col min="12790" max="12790" width="15.44140625" style="159" customWidth="1"/>
    <col min="12791" max="12791" width="44.5546875" style="159" customWidth="1"/>
    <col min="12792" max="12792" width="18.5546875" style="159" customWidth="1"/>
    <col min="12793" max="12793" width="16.88671875" style="159" customWidth="1"/>
    <col min="12794" max="12796" width="0" style="159" hidden="1" customWidth="1"/>
    <col min="12797" max="12797" width="30.5546875" style="159" customWidth="1"/>
    <col min="12798" max="12798" width="33.44140625" style="159" customWidth="1"/>
    <col min="12799" max="12799" width="28.44140625" style="159" bestFit="1" customWidth="1"/>
    <col min="12800" max="12800" width="17.109375" style="159" customWidth="1"/>
    <col min="12801" max="12801" width="18.5546875" style="159" customWidth="1"/>
    <col min="12802" max="12802" width="19.5546875" style="159" customWidth="1"/>
    <col min="12803" max="12803" width="13.44140625" style="159" bestFit="1" customWidth="1"/>
    <col min="12804" max="12804" width="26.109375" style="159" customWidth="1"/>
    <col min="12805" max="13044" width="9.109375" style="159"/>
    <col min="13045" max="13045" width="7.88671875" style="159" bestFit="1" customWidth="1"/>
    <col min="13046" max="13046" width="15.44140625" style="159" customWidth="1"/>
    <col min="13047" max="13047" width="44.5546875" style="159" customWidth="1"/>
    <col min="13048" max="13048" width="18.5546875" style="159" customWidth="1"/>
    <col min="13049" max="13049" width="16.88671875" style="159" customWidth="1"/>
    <col min="13050" max="13052" width="0" style="159" hidden="1" customWidth="1"/>
    <col min="13053" max="13053" width="30.5546875" style="159" customWidth="1"/>
    <col min="13054" max="13054" width="33.44140625" style="159" customWidth="1"/>
    <col min="13055" max="13055" width="28.44140625" style="159" bestFit="1" customWidth="1"/>
    <col min="13056" max="13056" width="17.109375" style="159" customWidth="1"/>
    <col min="13057" max="13057" width="18.5546875" style="159" customWidth="1"/>
    <col min="13058" max="13058" width="19.5546875" style="159" customWidth="1"/>
    <col min="13059" max="13059" width="13.44140625" style="159" bestFit="1" customWidth="1"/>
    <col min="13060" max="13060" width="26.109375" style="159" customWidth="1"/>
    <col min="13061" max="13300" width="9.109375" style="159"/>
    <col min="13301" max="13301" width="7.88671875" style="159" bestFit="1" customWidth="1"/>
    <col min="13302" max="13302" width="15.44140625" style="159" customWidth="1"/>
    <col min="13303" max="13303" width="44.5546875" style="159" customWidth="1"/>
    <col min="13304" max="13304" width="18.5546875" style="159" customWidth="1"/>
    <col min="13305" max="13305" width="16.88671875" style="159" customWidth="1"/>
    <col min="13306" max="13308" width="0" style="159" hidden="1" customWidth="1"/>
    <col min="13309" max="13309" width="30.5546875" style="159" customWidth="1"/>
    <col min="13310" max="13310" width="33.44140625" style="159" customWidth="1"/>
    <col min="13311" max="13311" width="28.44140625" style="159" bestFit="1" customWidth="1"/>
    <col min="13312" max="13312" width="17.109375" style="159" customWidth="1"/>
    <col min="13313" max="13313" width="18.5546875" style="159" customWidth="1"/>
    <col min="13314" max="13314" width="19.5546875" style="159" customWidth="1"/>
    <col min="13315" max="13315" width="13.44140625" style="159" bestFit="1" customWidth="1"/>
    <col min="13316" max="13316" width="26.109375" style="159" customWidth="1"/>
    <col min="13317" max="13556" width="9.109375" style="159"/>
    <col min="13557" max="13557" width="7.88671875" style="159" bestFit="1" customWidth="1"/>
    <col min="13558" max="13558" width="15.44140625" style="159" customWidth="1"/>
    <col min="13559" max="13559" width="44.5546875" style="159" customWidth="1"/>
    <col min="13560" max="13560" width="18.5546875" style="159" customWidth="1"/>
    <col min="13561" max="13561" width="16.88671875" style="159" customWidth="1"/>
    <col min="13562" max="13564" width="0" style="159" hidden="1" customWidth="1"/>
    <col min="13565" max="13565" width="30.5546875" style="159" customWidth="1"/>
    <col min="13566" max="13566" width="33.44140625" style="159" customWidth="1"/>
    <col min="13567" max="13567" width="28.44140625" style="159" bestFit="1" customWidth="1"/>
    <col min="13568" max="13568" width="17.109375" style="159" customWidth="1"/>
    <col min="13569" max="13569" width="18.5546875" style="159" customWidth="1"/>
    <col min="13570" max="13570" width="19.5546875" style="159" customWidth="1"/>
    <col min="13571" max="13571" width="13.44140625" style="159" bestFit="1" customWidth="1"/>
    <col min="13572" max="13572" width="26.109375" style="159" customWidth="1"/>
    <col min="13573" max="13812" width="9.109375" style="159"/>
    <col min="13813" max="13813" width="7.88671875" style="159" bestFit="1" customWidth="1"/>
    <col min="13814" max="13814" width="15.44140625" style="159" customWidth="1"/>
    <col min="13815" max="13815" width="44.5546875" style="159" customWidth="1"/>
    <col min="13816" max="13816" width="18.5546875" style="159" customWidth="1"/>
    <col min="13817" max="13817" width="16.88671875" style="159" customWidth="1"/>
    <col min="13818" max="13820" width="0" style="159" hidden="1" customWidth="1"/>
    <col min="13821" max="13821" width="30.5546875" style="159" customWidth="1"/>
    <col min="13822" max="13822" width="33.44140625" style="159" customWidth="1"/>
    <col min="13823" max="13823" width="28.44140625" style="159" bestFit="1" customWidth="1"/>
    <col min="13824" max="13824" width="17.109375" style="159" customWidth="1"/>
    <col min="13825" max="13825" width="18.5546875" style="159" customWidth="1"/>
    <col min="13826" max="13826" width="19.5546875" style="159" customWidth="1"/>
    <col min="13827" max="13827" width="13.44140625" style="159" bestFit="1" customWidth="1"/>
    <col min="13828" max="13828" width="26.109375" style="159" customWidth="1"/>
    <col min="13829" max="14068" width="9.109375" style="159"/>
    <col min="14069" max="14069" width="7.88671875" style="159" bestFit="1" customWidth="1"/>
    <col min="14070" max="14070" width="15.44140625" style="159" customWidth="1"/>
    <col min="14071" max="14071" width="44.5546875" style="159" customWidth="1"/>
    <col min="14072" max="14072" width="18.5546875" style="159" customWidth="1"/>
    <col min="14073" max="14073" width="16.88671875" style="159" customWidth="1"/>
    <col min="14074" max="14076" width="0" style="159" hidden="1" customWidth="1"/>
    <col min="14077" max="14077" width="30.5546875" style="159" customWidth="1"/>
    <col min="14078" max="14078" width="33.44140625" style="159" customWidth="1"/>
    <col min="14079" max="14079" width="28.44140625" style="159" bestFit="1" customWidth="1"/>
    <col min="14080" max="14080" width="17.109375" style="159" customWidth="1"/>
    <col min="14081" max="14081" width="18.5546875" style="159" customWidth="1"/>
    <col min="14082" max="14082" width="19.5546875" style="159" customWidth="1"/>
    <col min="14083" max="14083" width="13.44140625" style="159" bestFit="1" customWidth="1"/>
    <col min="14084" max="14084" width="26.109375" style="159" customWidth="1"/>
    <col min="14085" max="14324" width="9.109375" style="159"/>
    <col min="14325" max="14325" width="7.88671875" style="159" bestFit="1" customWidth="1"/>
    <col min="14326" max="14326" width="15.44140625" style="159" customWidth="1"/>
    <col min="14327" max="14327" width="44.5546875" style="159" customWidth="1"/>
    <col min="14328" max="14328" width="18.5546875" style="159" customWidth="1"/>
    <col min="14329" max="14329" width="16.88671875" style="159" customWidth="1"/>
    <col min="14330" max="14332" width="0" style="159" hidden="1" customWidth="1"/>
    <col min="14333" max="14333" width="30.5546875" style="159" customWidth="1"/>
    <col min="14334" max="14334" width="33.44140625" style="159" customWidth="1"/>
    <col min="14335" max="14335" width="28.44140625" style="159" bestFit="1" customWidth="1"/>
    <col min="14336" max="14336" width="17.109375" style="159" customWidth="1"/>
    <col min="14337" max="14337" width="18.5546875" style="159" customWidth="1"/>
    <col min="14338" max="14338" width="19.5546875" style="159" customWidth="1"/>
    <col min="14339" max="14339" width="13.44140625" style="159" bestFit="1" customWidth="1"/>
    <col min="14340" max="14340" width="26.109375" style="159" customWidth="1"/>
    <col min="14341" max="14580" width="9.109375" style="159"/>
    <col min="14581" max="14581" width="7.88671875" style="159" bestFit="1" customWidth="1"/>
    <col min="14582" max="14582" width="15.44140625" style="159" customWidth="1"/>
    <col min="14583" max="14583" width="44.5546875" style="159" customWidth="1"/>
    <col min="14584" max="14584" width="18.5546875" style="159" customWidth="1"/>
    <col min="14585" max="14585" width="16.88671875" style="159" customWidth="1"/>
    <col min="14586" max="14588" width="0" style="159" hidden="1" customWidth="1"/>
    <col min="14589" max="14589" width="30.5546875" style="159" customWidth="1"/>
    <col min="14590" max="14590" width="33.44140625" style="159" customWidth="1"/>
    <col min="14591" max="14591" width="28.44140625" style="159" bestFit="1" customWidth="1"/>
    <col min="14592" max="14592" width="17.109375" style="159" customWidth="1"/>
    <col min="14593" max="14593" width="18.5546875" style="159" customWidth="1"/>
    <col min="14594" max="14594" width="19.5546875" style="159" customWidth="1"/>
    <col min="14595" max="14595" width="13.44140625" style="159" bestFit="1" customWidth="1"/>
    <col min="14596" max="14596" width="26.109375" style="159" customWidth="1"/>
    <col min="14597" max="14836" width="9.109375" style="159"/>
    <col min="14837" max="14837" width="7.88671875" style="159" bestFit="1" customWidth="1"/>
    <col min="14838" max="14838" width="15.44140625" style="159" customWidth="1"/>
    <col min="14839" max="14839" width="44.5546875" style="159" customWidth="1"/>
    <col min="14840" max="14840" width="18.5546875" style="159" customWidth="1"/>
    <col min="14841" max="14841" width="16.88671875" style="159" customWidth="1"/>
    <col min="14842" max="14844" width="0" style="159" hidden="1" customWidth="1"/>
    <col min="14845" max="14845" width="30.5546875" style="159" customWidth="1"/>
    <col min="14846" max="14846" width="33.44140625" style="159" customWidth="1"/>
    <col min="14847" max="14847" width="28.44140625" style="159" bestFit="1" customWidth="1"/>
    <col min="14848" max="14848" width="17.109375" style="159" customWidth="1"/>
    <col min="14849" max="14849" width="18.5546875" style="159" customWidth="1"/>
    <col min="14850" max="14850" width="19.5546875" style="159" customWidth="1"/>
    <col min="14851" max="14851" width="13.44140625" style="159" bestFit="1" customWidth="1"/>
    <col min="14852" max="14852" width="26.109375" style="159" customWidth="1"/>
    <col min="14853" max="15092" width="9.109375" style="159"/>
    <col min="15093" max="15093" width="7.88671875" style="159" bestFit="1" customWidth="1"/>
    <col min="15094" max="15094" width="15.44140625" style="159" customWidth="1"/>
    <col min="15095" max="15095" width="44.5546875" style="159" customWidth="1"/>
    <col min="15096" max="15096" width="18.5546875" style="159" customWidth="1"/>
    <col min="15097" max="15097" width="16.88671875" style="159" customWidth="1"/>
    <col min="15098" max="15100" width="0" style="159" hidden="1" customWidth="1"/>
    <col min="15101" max="15101" width="30.5546875" style="159" customWidth="1"/>
    <col min="15102" max="15102" width="33.44140625" style="159" customWidth="1"/>
    <col min="15103" max="15103" width="28.44140625" style="159" bestFit="1" customWidth="1"/>
    <col min="15104" max="15104" width="17.109375" style="159" customWidth="1"/>
    <col min="15105" max="15105" width="18.5546875" style="159" customWidth="1"/>
    <col min="15106" max="15106" width="19.5546875" style="159" customWidth="1"/>
    <col min="15107" max="15107" width="13.44140625" style="159" bestFit="1" customWidth="1"/>
    <col min="15108" max="15108" width="26.109375" style="159" customWidth="1"/>
    <col min="15109" max="15348" width="9.109375" style="159"/>
    <col min="15349" max="15349" width="7.88671875" style="159" bestFit="1" customWidth="1"/>
    <col min="15350" max="15350" width="15.44140625" style="159" customWidth="1"/>
    <col min="15351" max="15351" width="44.5546875" style="159" customWidth="1"/>
    <col min="15352" max="15352" width="18.5546875" style="159" customWidth="1"/>
    <col min="15353" max="15353" width="16.88671875" style="159" customWidth="1"/>
    <col min="15354" max="15356" width="0" style="159" hidden="1" customWidth="1"/>
    <col min="15357" max="15357" width="30.5546875" style="159" customWidth="1"/>
    <col min="15358" max="15358" width="33.44140625" style="159" customWidth="1"/>
    <col min="15359" max="15359" width="28.44140625" style="159" bestFit="1" customWidth="1"/>
    <col min="15360" max="15360" width="17.109375" style="159" customWidth="1"/>
    <col min="15361" max="15361" width="18.5546875" style="159" customWidth="1"/>
    <col min="15362" max="15362" width="19.5546875" style="159" customWidth="1"/>
    <col min="15363" max="15363" width="13.44140625" style="159" bestFit="1" customWidth="1"/>
    <col min="15364" max="15364" width="26.109375" style="159" customWidth="1"/>
    <col min="15365" max="15604" width="9.109375" style="159"/>
    <col min="15605" max="15605" width="7.88671875" style="159" bestFit="1" customWidth="1"/>
    <col min="15606" max="15606" width="15.44140625" style="159" customWidth="1"/>
    <col min="15607" max="15607" width="44.5546875" style="159" customWidth="1"/>
    <col min="15608" max="15608" width="18.5546875" style="159" customWidth="1"/>
    <col min="15609" max="15609" width="16.88671875" style="159" customWidth="1"/>
    <col min="15610" max="15612" width="0" style="159" hidden="1" customWidth="1"/>
    <col min="15613" max="15613" width="30.5546875" style="159" customWidth="1"/>
    <col min="15614" max="15614" width="33.44140625" style="159" customWidth="1"/>
    <col min="15615" max="15615" width="28.44140625" style="159" bestFit="1" customWidth="1"/>
    <col min="15616" max="15616" width="17.109375" style="159" customWidth="1"/>
    <col min="15617" max="15617" width="18.5546875" style="159" customWidth="1"/>
    <col min="15618" max="15618" width="19.5546875" style="159" customWidth="1"/>
    <col min="15619" max="15619" width="13.44140625" style="159" bestFit="1" customWidth="1"/>
    <col min="15620" max="15620" width="26.109375" style="159" customWidth="1"/>
    <col min="15621" max="15860" width="9.109375" style="159"/>
    <col min="15861" max="15861" width="7.88671875" style="159" bestFit="1" customWidth="1"/>
    <col min="15862" max="15862" width="15.44140625" style="159" customWidth="1"/>
    <col min="15863" max="15863" width="44.5546875" style="159" customWidth="1"/>
    <col min="15864" max="15864" width="18.5546875" style="159" customWidth="1"/>
    <col min="15865" max="15865" width="16.88671875" style="159" customWidth="1"/>
    <col min="15866" max="15868" width="0" style="159" hidden="1" customWidth="1"/>
    <col min="15869" max="15869" width="30.5546875" style="159" customWidth="1"/>
    <col min="15870" max="15870" width="33.44140625" style="159" customWidth="1"/>
    <col min="15871" max="15871" width="28.44140625" style="159" bestFit="1" customWidth="1"/>
    <col min="15872" max="15872" width="17.109375" style="159" customWidth="1"/>
    <col min="15873" max="15873" width="18.5546875" style="159" customWidth="1"/>
    <col min="15874" max="15874" width="19.5546875" style="159" customWidth="1"/>
    <col min="15875" max="15875" width="13.44140625" style="159" bestFit="1" customWidth="1"/>
    <col min="15876" max="15876" width="26.109375" style="159" customWidth="1"/>
    <col min="15877" max="16116" width="9.109375" style="159"/>
    <col min="16117" max="16117" width="7.88671875" style="159" bestFit="1" customWidth="1"/>
    <col min="16118" max="16118" width="15.44140625" style="159" customWidth="1"/>
    <col min="16119" max="16119" width="44.5546875" style="159" customWidth="1"/>
    <col min="16120" max="16120" width="18.5546875" style="159" customWidth="1"/>
    <col min="16121" max="16121" width="16.88671875" style="159" customWidth="1"/>
    <col min="16122" max="16124" width="0" style="159" hidden="1" customWidth="1"/>
    <col min="16125" max="16125" width="30.5546875" style="159" customWidth="1"/>
    <col min="16126" max="16126" width="33.44140625" style="159" customWidth="1"/>
    <col min="16127" max="16127" width="28.44140625" style="159" bestFit="1" customWidth="1"/>
    <col min="16128" max="16128" width="17.109375" style="159" customWidth="1"/>
    <col min="16129" max="16129" width="18.5546875" style="159" customWidth="1"/>
    <col min="16130" max="16130" width="19.5546875" style="159" customWidth="1"/>
    <col min="16131" max="16131" width="13.44140625" style="159" bestFit="1" customWidth="1"/>
    <col min="16132" max="16132" width="26.109375" style="159" customWidth="1"/>
    <col min="16133" max="16384" width="9.109375" style="159"/>
  </cols>
  <sheetData>
    <row r="1" spans="1:5" ht="15" customHeight="1" x14ac:dyDescent="0.25">
      <c r="A1" s="236" t="s">
        <v>233</v>
      </c>
      <c r="B1" s="236"/>
      <c r="C1" s="237"/>
      <c r="D1" s="238" t="s">
        <v>9</v>
      </c>
    </row>
    <row r="2" spans="1:5" ht="15" customHeight="1" x14ac:dyDescent="0.3">
      <c r="A2" s="236"/>
      <c r="B2" s="236"/>
      <c r="C2" s="237"/>
      <c r="D2" s="239"/>
    </row>
    <row r="3" spans="1:5" ht="15" customHeight="1" x14ac:dyDescent="0.4">
      <c r="A3" s="370" t="s">
        <v>234</v>
      </c>
      <c r="B3" s="370"/>
      <c r="C3" s="370"/>
      <c r="D3" s="370"/>
    </row>
    <row r="4" spans="1:5" ht="15" customHeight="1" x14ac:dyDescent="0.25">
      <c r="A4" s="371"/>
      <c r="B4" s="372"/>
      <c r="C4" s="372"/>
      <c r="D4" s="237"/>
    </row>
    <row r="5" spans="1:5" s="243" customFormat="1" ht="15" customHeight="1" x14ac:dyDescent="0.25">
      <c r="A5" s="240" t="s">
        <v>235</v>
      </c>
      <c r="B5" s="240" t="s">
        <v>236</v>
      </c>
      <c r="C5" s="241" t="s">
        <v>237</v>
      </c>
      <c r="D5" s="242" t="s">
        <v>238</v>
      </c>
    </row>
    <row r="6" spans="1:5" s="248" customFormat="1" ht="15" customHeight="1" x14ac:dyDescent="0.25">
      <c r="A6" s="244">
        <v>1</v>
      </c>
      <c r="B6" s="245" t="s">
        <v>97</v>
      </c>
      <c r="C6" s="246" t="s">
        <v>239</v>
      </c>
      <c r="D6" s="247" t="s">
        <v>240</v>
      </c>
      <c r="E6" s="243"/>
    </row>
    <row r="7" spans="1:5" s="248" customFormat="1" ht="15" customHeight="1" x14ac:dyDescent="0.25">
      <c r="A7" s="244">
        <v>2</v>
      </c>
      <c r="B7" s="245" t="s">
        <v>98</v>
      </c>
      <c r="C7" s="246" t="s">
        <v>241</v>
      </c>
      <c r="D7" s="247" t="s">
        <v>240</v>
      </c>
      <c r="E7" s="243"/>
    </row>
    <row r="8" spans="1:5" s="243" customFormat="1" ht="15" customHeight="1" x14ac:dyDescent="0.25">
      <c r="A8" s="244">
        <v>3</v>
      </c>
      <c r="B8" s="245" t="s">
        <v>99</v>
      </c>
      <c r="C8" s="246" t="s">
        <v>242</v>
      </c>
      <c r="D8" s="247" t="s">
        <v>240</v>
      </c>
    </row>
    <row r="9" spans="1:5" s="248" customFormat="1" ht="15" customHeight="1" x14ac:dyDescent="0.25">
      <c r="A9" s="244">
        <v>4</v>
      </c>
      <c r="B9" s="245" t="s">
        <v>100</v>
      </c>
      <c r="C9" s="246" t="s">
        <v>243</v>
      </c>
      <c r="D9" s="247" t="s">
        <v>240</v>
      </c>
      <c r="E9" s="243"/>
    </row>
    <row r="10" spans="1:5" s="243" customFormat="1" ht="15" customHeight="1" x14ac:dyDescent="0.25">
      <c r="A10" s="244">
        <v>5</v>
      </c>
      <c r="B10" s="245" t="s">
        <v>101</v>
      </c>
      <c r="C10" s="246" t="s">
        <v>244</v>
      </c>
      <c r="D10" s="247" t="s">
        <v>240</v>
      </c>
    </row>
    <row r="11" spans="1:5" s="243" customFormat="1" ht="15" customHeight="1" x14ac:dyDescent="0.25">
      <c r="A11" s="244">
        <v>6</v>
      </c>
      <c r="B11" s="245" t="s">
        <v>102</v>
      </c>
      <c r="C11" s="246" t="s">
        <v>245</v>
      </c>
      <c r="D11" s="247" t="s">
        <v>240</v>
      </c>
    </row>
    <row r="12" spans="1:5" s="249" customFormat="1" ht="15" customHeight="1" x14ac:dyDescent="0.25">
      <c r="A12" s="244">
        <v>7</v>
      </c>
      <c r="B12" s="245" t="s">
        <v>103</v>
      </c>
      <c r="C12" s="246" t="s">
        <v>246</v>
      </c>
      <c r="D12" s="247" t="s">
        <v>240</v>
      </c>
    </row>
    <row r="13" spans="1:5" s="250" customFormat="1" ht="15" customHeight="1" x14ac:dyDescent="0.25">
      <c r="A13" s="244">
        <v>8</v>
      </c>
      <c r="B13" s="245" t="s">
        <v>104</v>
      </c>
      <c r="C13" s="246" t="s">
        <v>247</v>
      </c>
      <c r="D13" s="247" t="s">
        <v>240</v>
      </c>
    </row>
    <row r="14" spans="1:5" s="250" customFormat="1" ht="15" customHeight="1" x14ac:dyDescent="0.25">
      <c r="A14" s="244">
        <v>9</v>
      </c>
      <c r="B14" s="245" t="s">
        <v>105</v>
      </c>
      <c r="C14" s="246" t="s">
        <v>248</v>
      </c>
      <c r="D14" s="247" t="s">
        <v>240</v>
      </c>
    </row>
    <row r="15" spans="1:5" s="243" customFormat="1" ht="15" customHeight="1" x14ac:dyDescent="0.25">
      <c r="A15" s="244">
        <v>10</v>
      </c>
      <c r="B15" s="245" t="s">
        <v>106</v>
      </c>
      <c r="C15" s="246" t="s">
        <v>249</v>
      </c>
      <c r="D15" s="247" t="s">
        <v>240</v>
      </c>
    </row>
    <row r="16" spans="1:5" s="243" customFormat="1" ht="15" customHeight="1" x14ac:dyDescent="0.25">
      <c r="A16" s="244">
        <v>11</v>
      </c>
      <c r="B16" s="245" t="s">
        <v>107</v>
      </c>
      <c r="C16" s="246" t="s">
        <v>250</v>
      </c>
      <c r="D16" s="247" t="s">
        <v>240</v>
      </c>
    </row>
    <row r="17" spans="1:4" s="243" customFormat="1" ht="15" customHeight="1" x14ac:dyDescent="0.25">
      <c r="A17" s="244">
        <v>12</v>
      </c>
      <c r="B17" s="245" t="s">
        <v>108</v>
      </c>
      <c r="C17" s="246" t="s">
        <v>251</v>
      </c>
      <c r="D17" s="247" t="s">
        <v>240</v>
      </c>
    </row>
    <row r="18" spans="1:4" s="243" customFormat="1" ht="15" customHeight="1" x14ac:dyDescent="0.25">
      <c r="A18" s="244">
        <v>13</v>
      </c>
      <c r="B18" s="245" t="s">
        <v>109</v>
      </c>
      <c r="C18" s="246" t="s">
        <v>252</v>
      </c>
      <c r="D18" s="247" t="s">
        <v>253</v>
      </c>
    </row>
    <row r="19" spans="1:4" s="243" customFormat="1" ht="15" customHeight="1" x14ac:dyDescent="0.25">
      <c r="A19" s="244">
        <v>14</v>
      </c>
      <c r="B19" s="245" t="s">
        <v>110</v>
      </c>
      <c r="C19" s="246" t="s">
        <v>254</v>
      </c>
      <c r="D19" s="247" t="s">
        <v>253</v>
      </c>
    </row>
    <row r="20" spans="1:4" s="251" customFormat="1" ht="15" customHeight="1" x14ac:dyDescent="0.25">
      <c r="A20" s="244">
        <v>15</v>
      </c>
      <c r="B20" s="245" t="s">
        <v>111</v>
      </c>
      <c r="C20" s="246" t="s">
        <v>255</v>
      </c>
      <c r="D20" s="247" t="s">
        <v>240</v>
      </c>
    </row>
    <row r="21" spans="1:4" s="243" customFormat="1" ht="15" customHeight="1" x14ac:dyDescent="0.25">
      <c r="A21" s="244">
        <v>16</v>
      </c>
      <c r="B21" s="245" t="s">
        <v>112</v>
      </c>
      <c r="C21" s="246" t="s">
        <v>256</v>
      </c>
      <c r="D21" s="247" t="s">
        <v>253</v>
      </c>
    </row>
    <row r="22" spans="1:4" s="243" customFormat="1" ht="15" customHeight="1" x14ac:dyDescent="0.25">
      <c r="A22" s="244">
        <v>17</v>
      </c>
      <c r="B22" s="245" t="s">
        <v>137</v>
      </c>
      <c r="C22" s="246" t="s">
        <v>136</v>
      </c>
      <c r="D22" s="247" t="s">
        <v>240</v>
      </c>
    </row>
    <row r="23" spans="1:4" s="243" customFormat="1" ht="15" customHeight="1" x14ac:dyDescent="0.25">
      <c r="A23" s="244">
        <v>18</v>
      </c>
      <c r="B23" s="245" t="s">
        <v>139</v>
      </c>
      <c r="C23" s="246" t="s">
        <v>257</v>
      </c>
      <c r="D23" s="247" t="s">
        <v>240</v>
      </c>
    </row>
    <row r="24" spans="1:4" s="243" customFormat="1" ht="15" customHeight="1" x14ac:dyDescent="0.25">
      <c r="A24" s="244">
        <v>19</v>
      </c>
      <c r="B24" s="245" t="s">
        <v>141</v>
      </c>
      <c r="C24" s="246" t="s">
        <v>140</v>
      </c>
      <c r="D24" s="247" t="s">
        <v>240</v>
      </c>
    </row>
    <row r="25" spans="1:4" s="243" customFormat="1" ht="15" customHeight="1" x14ac:dyDescent="0.25">
      <c r="A25" s="244">
        <v>20</v>
      </c>
      <c r="B25" s="245" t="s">
        <v>143</v>
      </c>
      <c r="C25" s="252" t="s">
        <v>142</v>
      </c>
      <c r="D25" s="247" t="s">
        <v>240</v>
      </c>
    </row>
    <row r="26" spans="1:4" s="243" customFormat="1" ht="15" customHeight="1" x14ac:dyDescent="0.25">
      <c r="A26" s="244">
        <v>21</v>
      </c>
      <c r="B26" s="245" t="s">
        <v>258</v>
      </c>
      <c r="C26" s="246" t="s">
        <v>258</v>
      </c>
      <c r="D26" s="247" t="s">
        <v>259</v>
      </c>
    </row>
    <row r="27" spans="1:4" s="243" customFormat="1" ht="15" customHeight="1" x14ac:dyDescent="0.25">
      <c r="A27" s="244">
        <v>22</v>
      </c>
      <c r="B27" s="245" t="s">
        <v>260</v>
      </c>
      <c r="C27" s="246" t="s">
        <v>260</v>
      </c>
      <c r="D27" s="247" t="s">
        <v>259</v>
      </c>
    </row>
    <row r="28" spans="1:4" s="243" customFormat="1" ht="15" customHeight="1" x14ac:dyDescent="0.25">
      <c r="A28" s="244">
        <v>23</v>
      </c>
      <c r="B28" s="245" t="s">
        <v>261</v>
      </c>
      <c r="C28" s="246" t="s">
        <v>261</v>
      </c>
      <c r="D28" s="247" t="s">
        <v>259</v>
      </c>
    </row>
  </sheetData>
  <mergeCells count="2">
    <mergeCell ref="A3:D3"/>
    <mergeCell ref="A4:C4"/>
  </mergeCells>
  <pageMargins left="0.7" right="0.7" top="0.75" bottom="0.75" header="0.3" footer="0.3"/>
  <headerFooter>
    <oddHeader>&amp;R&amp;"Aptos"&amp;10&amp;K000000 Unclassified / Non classifié&amp;1#_x000D_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9f9c825e-7dda-4dbc-be54-109f6f050af8</VariationsItemGroupID>
    <PublishingExpirationDate xmlns="http://schemas.microsoft.com/sharepoint/v3" xsi:nil="true"/>
    <PublishingStartDate xmlns="http://schemas.microsoft.com/sharepoint/v3" xsi:nil="true"/>
    <SharedWithUsers xmlns="5264ac1b-c36e-431c-ac09-8a17cceb786f">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252DAE44887814598576CEE56361143" ma:contentTypeVersion="2" ma:contentTypeDescription="Create a new document." ma:contentTypeScope="" ma:versionID="9908354e31ed8a10a9fc6bcb4a649f63">
  <xsd:schema xmlns:xsd="http://www.w3.org/2001/XMLSchema" xmlns:xs="http://www.w3.org/2001/XMLSchema" xmlns:p="http://schemas.microsoft.com/office/2006/metadata/properties" xmlns:ns1="http://schemas.microsoft.com/sharepoint/v3" xmlns:ns2="5264ac1b-c36e-431c-ac09-8a17cceb786f" targetNamespace="http://schemas.microsoft.com/office/2006/metadata/properties" ma:root="true" ma:fieldsID="208f81dd89683916a617e7c30131ee81" ns1:_="" ns2:_="">
    <xsd:import namespace="http://schemas.microsoft.com/sharepoint/v3"/>
    <xsd:import namespace="5264ac1b-c36e-431c-ac09-8a17cceb786f"/>
    <xsd:element name="properties">
      <xsd:complexType>
        <xsd:sequence>
          <xsd:element name="documentManagement">
            <xsd:complexType>
              <xsd:all>
                <xsd:element ref="ns1:PublishingStartDate" minOccurs="0"/>
                <xsd:element ref="ns1:PublishingExpirationDate" minOccurs="0"/>
                <xsd:element ref="ns2:SharedWithUsers" minOccurs="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VariationsItemGroupID" ma:index="11"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4ac1b-c36e-431c-ac09-8a17cceb78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4839E-C8F8-47C3-96E4-ABEA0D26848E}">
  <ds:schemaRefs>
    <ds:schemaRef ds:uri="http://schemas.microsoft.com/office/2006/metadata/longProperties"/>
  </ds:schemaRefs>
</ds:datastoreItem>
</file>

<file path=customXml/itemProps2.xml><?xml version="1.0" encoding="utf-8"?>
<ds:datastoreItem xmlns:ds="http://schemas.openxmlformats.org/officeDocument/2006/customXml" ds:itemID="{8F462C08-0F33-4D02-AE21-9F4272203AA2}">
  <ds:schemaRefs>
    <ds:schemaRef ds:uri="http://purl.org/dc/dcmitype/"/>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5264ac1b-c36e-431c-ac09-8a17cceb786f"/>
    <ds:schemaRef ds:uri="http://schemas.microsoft.com/sharepoint/v3"/>
    <ds:schemaRef ds:uri="http://purl.org/dc/terms/"/>
  </ds:schemaRefs>
</ds:datastoreItem>
</file>

<file path=customXml/itemProps3.xml><?xml version="1.0" encoding="utf-8"?>
<ds:datastoreItem xmlns:ds="http://schemas.openxmlformats.org/officeDocument/2006/customXml" ds:itemID="{AE50B49D-5241-45BD-A1AC-0FA99549505A}">
  <ds:schemaRefs>
    <ds:schemaRef ds:uri="http://schemas.microsoft.com/sharepoint/v3/contenttype/forms"/>
  </ds:schemaRefs>
</ds:datastoreItem>
</file>

<file path=customXml/itemProps4.xml><?xml version="1.0" encoding="utf-8"?>
<ds:datastoreItem xmlns:ds="http://schemas.openxmlformats.org/officeDocument/2006/customXml" ds:itemID="{FD7EBE4D-D33D-43F6-8A12-04B49E7B7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64ac1b-c36e-431c-ac09-8a17cceb7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cdca88-7cf3-4ff5-864c-b09160e6ff3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Page couverture</vt:lpstr>
      <vt:lpstr>Introduction</vt:lpstr>
      <vt:lpstr>Déclaration principale</vt:lpstr>
      <vt:lpstr>Tableau – Total – Brute</vt:lpstr>
      <vt:lpstr>Tableau – Total – Cédée</vt:lpstr>
      <vt:lpstr>Tableau – e.a1</vt:lpstr>
      <vt:lpstr>Tableau – e.an</vt:lpstr>
      <vt:lpstr>Règles de validation</vt:lpstr>
      <vt:lpstr>Définition des données</vt:lpstr>
      <vt:lpstr>Structure des registres</vt:lpstr>
      <vt:lpstr>Énumérations</vt:lpstr>
      <vt:lpstr>Relevé des modifications</vt:lpstr>
      <vt:lpstr>'Structure des registres'!Print_Area</vt:lpstr>
    </vt:vector>
  </TitlesOfParts>
  <Manager/>
  <Company>IGIF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Tableaux d’analyse des sinistres non payés et des indices de perte (PC5) </dc:title>
  <dc:subject/>
  <dc:creator>OSFI-BSIF</dc:creator>
  <cp:keywords/>
  <dc:description/>
  <cp:lastModifiedBy>Szeto, Lily</cp:lastModifiedBy>
  <cp:revision/>
  <dcterms:created xsi:type="dcterms:W3CDTF">2002-10-28T14:40:49Z</dcterms:created>
  <dcterms:modified xsi:type="dcterms:W3CDTF">2026-07-08T18:19:29Z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r8>298000</vt:r8>
  </property>
  <property fmtid="{D5CDD505-2E9C-101B-9397-08002B2CF9AE}" pid="4" name="TemplateUrl">
    <vt:lpwstr/>
  </property>
  <property fmtid="{D5CDD505-2E9C-101B-9397-08002B2CF9AE}" pid="5" name="xd_ProgID">
    <vt:lpwstr/>
  </property>
  <property fmtid="{D5CDD505-2E9C-101B-9397-08002B2CF9AE}" pid="6" name="PublishingStartDate">
    <vt:lpwstr/>
  </property>
  <property fmtid="{D5CDD505-2E9C-101B-9397-08002B2CF9AE}" pid="7" name="PublishingExpirationDate">
    <vt:lpwstr/>
  </property>
  <property fmtid="{D5CDD505-2E9C-101B-9397-08002B2CF9AE}" pid="8" name="ContentTypeId">
    <vt:lpwstr>0x0101008252DAE44887814598576CEE56361143</vt:lpwstr>
  </property>
  <property fmtid="{D5CDD505-2E9C-101B-9397-08002B2CF9AE}" pid="9" name="OsfiBusinessProcess">
    <vt:lpwstr>1029;#Identify Requirements for Information Systems|9b3c5fef-be43-4b3d-8800-2464526c8022</vt:lpwstr>
  </property>
  <property fmtid="{D5CDD505-2E9C-101B-9397-08002B2CF9AE}" pid="10" name="OsfiFIInformationSystem">
    <vt:lpwstr>1028;#Regulatory Reporting System (RRS)|6aa423d8-75f5-4e3d-9be9-a0233e2ca8da</vt:lpwstr>
  </property>
  <property fmtid="{D5CDD505-2E9C-101B-9397-08002B2CF9AE}" pid="11" name="OsfiSubFunction">
    <vt:lpwstr>18;#FI - Information Systems|15417559-45c3-4fe0-a29d-20e7d334673e</vt:lpwstr>
  </property>
  <property fmtid="{D5CDD505-2E9C-101B-9397-08002B2CF9AE}" pid="12" name="OsfiReturnType">
    <vt:lpwstr>3117;#PC5 - Unpaid Claims and Loss Ratio Exhibit (IFRS17)|7f654001-c5f9-4066-8eb1-fbbe39ed97aa</vt:lpwstr>
  </property>
  <property fmtid="{D5CDD505-2E9C-101B-9397-08002B2CF9AE}" pid="13" name="OsfiPAA">
    <vt:lpwstr>2;#1.1 Regulation and supervision of federally regulated financial institutions|57fcbea7-d103-4c44-b289-6adbace6db09</vt:lpwstr>
  </property>
  <property fmtid="{D5CDD505-2E9C-101B-9397-08002B2CF9AE}" pid="14" name="OsfiFunction">
    <vt:lpwstr>3;#Financial Institutions|35066429-d513-4a4b-82a6-81eaff2320a3</vt:lpwstr>
  </property>
  <property fmtid="{D5CDD505-2E9C-101B-9397-08002B2CF9AE}" pid="15" name="b683300b16564d45bc927e24a258e9f0">
    <vt:lpwstr>Unpaid Claims and Loss Ratio Exhibits (661)|9c320cf5-953d-45e4-8603-d76bd348653a</vt:lpwstr>
  </property>
  <property fmtid="{D5CDD505-2E9C-101B-9397-08002B2CF9AE}" pid="16" name="_dlc_DocIdItemGuid">
    <vt:lpwstr>d1ca75a5-9dd7-4bcb-b23a-52315cd7f1dd</vt:lpwstr>
  </property>
  <property fmtid="{D5CDD505-2E9C-101B-9397-08002B2CF9AE}" pid="17" name="OsfiFiscalPeriod">
    <vt:lpwstr/>
  </property>
  <property fmtid="{D5CDD505-2E9C-101B-9397-08002B2CF9AE}" pid="18" name="OsfiMeetingDate">
    <vt:filetime>2019-04-16T19:49:22Z</vt:filetime>
  </property>
  <property fmtid="{D5CDD505-2E9C-101B-9397-08002B2CF9AE}" pid="19" name="OsfiCostCentre">
    <vt:lpwstr>1048;#Regulatory Data Management (RDM) Division (250000)|07fb3360-bd8b-4913-ac40-53a8022c308a</vt:lpwstr>
  </property>
  <property fmtid="{D5CDD505-2E9C-101B-9397-08002B2CF9AE}" pid="20" name="OsfiSecondaryActsandSections">
    <vt:lpwstr/>
  </property>
  <property fmtid="{D5CDD505-2E9C-101B-9397-08002B2CF9AE}" pid="21" name="OsfiIndustryType">
    <vt:lpwstr/>
  </property>
  <property fmtid="{D5CDD505-2E9C-101B-9397-08002B2CF9AE}" pid="22" name="OsfiPrimaryActandSection">
    <vt:lpwstr/>
  </property>
  <property fmtid="{D5CDD505-2E9C-101B-9397-08002B2CF9AE}" pid="23" name="OsfiFITopics">
    <vt:lpwstr/>
  </property>
  <property fmtid="{D5CDD505-2E9C-101B-9397-08002B2CF9AE}" pid="24" name="OsfiSecondaryRegulations">
    <vt:lpwstr/>
  </property>
  <property fmtid="{D5CDD505-2E9C-101B-9397-08002B2CF9AE}" pid="25" name="OsfiSecondaryOSFIGuidance">
    <vt:lpwstr>108;#Instructions Guides:Memorandum to the Appointed Actuary - P＆C|7cc13ff0-681b-4500-98c5-244d6a811dc5</vt:lpwstr>
  </property>
  <property fmtid="{D5CDD505-2E9C-101B-9397-08002B2CF9AE}" pid="26" name="OsfiGuidanceCategory">
    <vt:lpwstr>680;#Supervisory|0f39bfb1-b318-4ca8-8d93-1d74883e22e3</vt:lpwstr>
  </property>
  <property fmtid="{D5CDD505-2E9C-101B-9397-08002B2CF9AE}" pid="27" name="OsfiFIStandards">
    <vt:lpwstr/>
  </property>
  <property fmtid="{D5CDD505-2E9C-101B-9397-08002B2CF9AE}" pid="28" name="OsfiInstrumentType">
    <vt:lpwstr>920;#Memorandum|55da664c-700e-4896-93ec-c9e86cd4f779</vt:lpwstr>
  </property>
  <property fmtid="{D5CDD505-2E9C-101B-9397-08002B2CF9AE}" pid="29" name="OsfiRegulations">
    <vt:lpwstr/>
  </property>
  <property fmtid="{D5CDD505-2E9C-101B-9397-08002B2CF9AE}" pid="30" name="OsfiOSFIGuidance">
    <vt:lpwstr>2150;#Memorandum to the Appointed Actuary - Life|85f4f6b2-5b3e-4e0d-91c1-17afd27be26d</vt:lpwstr>
  </property>
  <property fmtid="{D5CDD505-2E9C-101B-9397-08002B2CF9AE}" pid="31" name="b68f0f40a9244f46b7ca0f5019c2a784">
    <vt:lpwstr>1.1.2 Regulation and Guidance|8aba70de-c32e-44b3-b2d7-271b49c214a9</vt:lpwstr>
  </property>
  <property fmtid="{D5CDD505-2E9C-101B-9397-08002B2CF9AE}" pid="32" name="OsfiFIExternalOrganization">
    <vt:lpwstr/>
  </property>
  <property fmtid="{D5CDD505-2E9C-101B-9397-08002B2CF9AE}" pid="33" name="OsfiSubProgram">
    <vt:lpwstr>19;#1.1.2 Regulation and Guidance|8aba70de-c32e-44b3-b2d7-271b49c214a9</vt:lpwstr>
  </property>
  <property fmtid="{D5CDD505-2E9C-101B-9397-08002B2CF9AE}" pid="34" name="VariationsItemGroupID">
    <vt:lpwstr>9f9c825e-7dda-4dbc-be54-109f6f050af8</vt:lpwstr>
  </property>
  <property fmtid="{D5CDD505-2E9C-101B-9397-08002B2CF9AE}" pid="35" name="p213ed7f1c384e76b1e6db419627f072">
    <vt:lpwstr/>
  </property>
  <property fmtid="{D5CDD505-2E9C-101B-9397-08002B2CF9AE}" pid="36" name="_SourceUrl">
    <vt:lpwstr/>
  </property>
  <property fmtid="{D5CDD505-2E9C-101B-9397-08002B2CF9AE}" pid="37" name="_SharedFileIndex">
    <vt:lpwstr/>
  </property>
</Properties>
</file>