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psemaan\Downloads\"/>
    </mc:Choice>
  </mc:AlternateContent>
  <xr:revisionPtr revIDLastSave="0" documentId="8_{86622233-9DFA-47FA-9722-7D725B64837C}" xr6:coauthVersionLast="47" xr6:coauthVersionMax="47" xr10:uidLastSave="{00000000-0000-0000-0000-000000000000}"/>
  <bookViews>
    <workbookView xWindow="-120" yWindow="-120" windowWidth="29040" windowHeight="15840" tabRatio="733" firstSheet="5" activeTab="5" xr2:uid="{00000000-000D-0000-FFFF-FFFF00000000}"/>
  </bookViews>
  <sheets>
    <sheet name="Cover" sheetId="35" state="hidden" r:id="rId1"/>
    <sheet name="Instructions" sheetId="34" state="hidden" r:id="rId2"/>
    <sheet name="Legend" sheetId="33" state="hidden" r:id="rId3"/>
    <sheet name="Table 1" sheetId="6" state="hidden" r:id="rId4"/>
    <sheet name="Table 2" sheetId="10" state="hidden" r:id="rId5"/>
    <sheet name="Courbe d'actualisation" sheetId="1" r:id="rId6"/>
    <sheet name="Table 4.1" sheetId="19" state="hidden" r:id="rId7"/>
    <sheet name="Table 4.2" sheetId="22" state="hidden" r:id="rId8"/>
    <sheet name="Table 4.3" sheetId="20" state="hidden" r:id="rId9"/>
    <sheet name="Table 4.4" sheetId="23" state="hidden" r:id="rId10"/>
    <sheet name="Table 5.1" sheetId="24" state="hidden" r:id="rId11"/>
    <sheet name="Table 5.2" sheetId="30" state="hidden" r:id="rId12"/>
    <sheet name="Table 5.3" sheetId="25" state="hidden" r:id="rId13"/>
    <sheet name="Table 5.4" sheetId="31" state="hidden" r:id="rId14"/>
    <sheet name="Table 6.1" sheetId="14" state="hidden" r:id="rId15"/>
    <sheet name="Table 6.2" sheetId="26" state="hidden" r:id="rId16"/>
    <sheet name="Table 6.3" sheetId="15" state="hidden" r:id="rId17"/>
    <sheet name="Table 6.4" sheetId="27" state="hidden" r:id="rId18"/>
    <sheet name="Table 7" sheetId="3" state="hidden" r:id="rId19"/>
    <sheet name="Table 8.1" sheetId="11" state="hidden" r:id="rId20"/>
    <sheet name="Table 8.2" sheetId="18" state="hidden" r:id="rId21"/>
    <sheet name="Table 9" sheetId="29" state="hidden" r:id="rId22"/>
    <sheet name="Table 10.1" sheetId="8" state="hidden" r:id="rId23"/>
    <sheet name="Table 10.2" sheetId="9" state="hidden" r:id="rId24"/>
    <sheet name="Lookup Table" sheetId="16" state="hidden"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[1]table!#REF!</definedName>
    <definedName name="\R">[1]table!#REF!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#REF!</definedName>
    <definedName name="___PG940400">#REF!</definedName>
    <definedName name="__CAR1">#N/A</definedName>
    <definedName name="__CAR2">#N/A</definedName>
    <definedName name="__CAR3">#N/A</definedName>
    <definedName name="__CAR4">#N/A</definedName>
    <definedName name="__CAR5">#N/A</definedName>
    <definedName name="_CAR1">#N/A</definedName>
    <definedName name="_CAR2">#N/A</definedName>
    <definedName name="_CAR3">#N/A</definedName>
    <definedName name="_CAR4">#N/A</definedName>
    <definedName name="_CAR5">#N/A</definedName>
    <definedName name="_DATE">#N/A</definedName>
    <definedName name="_Fill" hidden="1">#REF!</definedName>
    <definedName name="_FOOTER">#N/A</definedName>
    <definedName name="_Key1" hidden="1">#REF!</definedName>
    <definedName name="_keys" hidden="1">#REF!</definedName>
    <definedName name="_NAME">#N/A</definedName>
    <definedName name="_Order1" hidden="1">255</definedName>
    <definedName name="_Order2" hidden="1">255</definedName>
    <definedName name="_Parse_In" hidden="1">#REF!</definedName>
    <definedName name="_PY2">'[2]Table 2.1(COMP)'!$J$7</definedName>
    <definedName name="_Sort" hidden="1">#REF!</definedName>
    <definedName name="abd">'[3]Matrix (all or red_int) Test #1'!#REF!</definedName>
    <definedName name="ads">'[3]Matrix (all or red_int) Test #1'!#REF!</definedName>
    <definedName name="ALL_PAGES">'[4]GWL CANADA:CIINP'!$A$1:$I$24</definedName>
    <definedName name="angie">#N/A</definedName>
    <definedName name="anscount" hidden="1">1</definedName>
    <definedName name="asd">#REF!</definedName>
    <definedName name="Asset">'[5]Matrix - Canada'!$M$20</definedName>
    <definedName name="Asset2">'[3]Matrix (all or red_int) Test #1'!#REF!</definedName>
    <definedName name="AssetNP">'[5]Matrix - Canada'!$AC$20</definedName>
    <definedName name="C_1_Ci">'[6]50010'!#REF!</definedName>
    <definedName name="C_1_Cii">'[6]50010'!#REF!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'[5]Matrix - Canada'!$M$15</definedName>
    <definedName name="ClaimNP">'[5]Matrix - Canada'!$AC$15</definedName>
    <definedName name="Company_Name">#REF!</definedName>
    <definedName name="COVER">#N/A</definedName>
    <definedName name="CY">'[2]Table 2.1(COMP)'!$D$7</definedName>
    <definedName name="data">[7]data!$A$2:$D$466</definedName>
    <definedName name="dataAMF">[7]dataAMF!$A$2:$D$93</definedName>
    <definedName name="DataMR">#REF!</definedName>
    <definedName name="DataRange">#REF!</definedName>
    <definedName name="DataRange2">#REF!</definedName>
    <definedName name="Date">#REF!</definedName>
    <definedName name="Derivatives">#REF!</definedName>
    <definedName name="exchange">1.2577</definedName>
    <definedName name="ExpenseNP">'[5]Matrix - Canada'!$AC$19</definedName>
    <definedName name="f" hidden="1">#REF!</definedName>
    <definedName name="fffff" hidden="1">#REF!</definedName>
    <definedName name="FICode">#REF!</definedName>
    <definedName name="FileLinks">#REF!</definedName>
    <definedName name="FT15.Areas">'[8]FT15.Tables'!$C$21:$C$26</definedName>
    <definedName name="FT15.ICS.NLSegm">'[8]FT15.Tables'!$C$104:$C$110</definedName>
    <definedName name="FT15.IndexSheet">'[8]FT15.Index'!$A$1</definedName>
    <definedName name="FT15.LSegm">'[8]FT15.Tables'!$C$66:$C$81</definedName>
    <definedName name="FT15.ReportingPhases">'[8]FT15.Tables'!$C$10:$C$12</definedName>
    <definedName name="FT15.ReportingUnits">'[8]FT15.Tables'!$C$4:$C$7</definedName>
    <definedName name="FT15.SpecificCurrencies">'[8]FT15.Tables'!$C$29:$C$63</definedName>
    <definedName name="helen">#N/A</definedName>
    <definedName name="hj">'[3]Matrix (all or red_int) Test #1'!#REF!</definedName>
    <definedName name="ICS.Market.Corr">'[8]ICS.Market risk'!$P$12:$V$18</definedName>
    <definedName name="Insurer">#REF!</definedName>
    <definedName name="karen">#N/A</definedName>
    <definedName name="Lapse_Risk_A">#REF!</definedName>
    <definedName name="Lapse_Risk_B">#REF!</definedName>
    <definedName name="Lapse_Risk_C">#REF!</definedName>
    <definedName name="Lapse_Risk_D">#REF!</definedName>
    <definedName name="LapseSupport">'[5]Matrix - Canada'!$M$18</definedName>
    <definedName name="LapseSupportNP">'[5]Matrix - Canada'!$AC$18</definedName>
    <definedName name="line_A_2B">'[6]25010'!#REF!</definedName>
    <definedName name="line_B_2B">'[6]25010'!#REF!</definedName>
    <definedName name="line_C_2B">'[6]25010'!#REF!</definedName>
    <definedName name="line_D_2B">'[6]25010'!#REF!</definedName>
    <definedName name="line_E_2B">'[6]25010'!#REF!</definedName>
    <definedName name="line_F_2B">'[6]25010'!#REF!</definedName>
    <definedName name="line_G_2B">'[6]25010'!#REF!</definedName>
    <definedName name="line_L">'[6]25010'!#REF!</definedName>
    <definedName name="line_M">'[9]20.020'!#REF!</definedName>
    <definedName name="line_p">'[6]25010'!#REF!</definedName>
    <definedName name="line_U">'[9]20.020'!#REF!</definedName>
    <definedName name="line_V">'[9]20.020'!#REF!</definedName>
    <definedName name="LongevityNP">'[5]Matrix - Canada'!$AC$14</definedName>
    <definedName name="LYTB">'[10]Carry Forward'!#REF!</definedName>
    <definedName name="MODEL">'[10]Cover page:95000A'!$A$1:$V$242</definedName>
    <definedName name="morb_index">MATCH([11]!morb_req_comp,#REF!,1)</definedName>
    <definedName name="morb_req_comp">#REF!</definedName>
    <definedName name="mort_index">MATCH([11]!mort_req_comp,#REF!,1)</definedName>
    <definedName name="mort_req_comp">#REF!+#REF!</definedName>
    <definedName name="MortalityNP">'[5]Matrix - Canada'!$AC$13</definedName>
    <definedName name="nancy">MATCH([11]!mort_req_comp,#REF!,1)</definedName>
    <definedName name="NewLinks">#REF!</definedName>
    <definedName name="NonLapseSupport">'[5]Matrix - Canada'!$M$17</definedName>
    <definedName name="NonLapseSupportNP">'[5]Matrix - Canada'!$AC$17</definedName>
    <definedName name="PAGE1000">#REF!</definedName>
    <definedName name="PAGE1001">'[12]10001'!#REF!</definedName>
    <definedName name="PAGE1002">'[13]1002'!#REF!</definedName>
    <definedName name="PAGE1010">'[14]10010'!#REF!</definedName>
    <definedName name="PAGE1020">#REF!</definedName>
    <definedName name="PAGE1030">#REF!</definedName>
    <definedName name="PAGE1040">#REF!</definedName>
    <definedName name="PAGE1070">#REF!</definedName>
    <definedName name="PAGE1081">#REF!</definedName>
    <definedName name="PAGE2045">'[15]20046'!#REF!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'[10]Cover page:87080'!$A$1</definedName>
    <definedName name="PrincipalLossAbsorbency">#REF!</definedName>
    <definedName name="_xlnm.Print_Area" localSheetId="16">'Table 6.3'!$A$1:$E$19</definedName>
    <definedName name="_xlnm.Print_Area" localSheetId="17">'Table 6.4'!$A$1:$E$19</definedName>
    <definedName name="prior_exchange">1.2577</definedName>
    <definedName name="PriorLinks">#REF!</definedName>
    <definedName name="PY">'[2]Table 2.1(COMP)'!$G$7</definedName>
    <definedName name="Quarter">[16]Input!$B$2</definedName>
    <definedName name="Ratio_and_ACM_Calculation">'[17]1 Ratio and ACM Cal''n'!$A$1</definedName>
    <definedName name="renee">#N/A</definedName>
    <definedName name="RetrieveDate">#REF!</definedName>
    <definedName name="RF20200101">[18]LIABILITIES!#REF!</definedName>
    <definedName name="RF20200103">[18]LIABILITIES!#REF!</definedName>
    <definedName name="RF20200201">[18]LIABILITIES!#REF!</definedName>
    <definedName name="RF20200203">[18]LIABILITIES!#REF!</definedName>
    <definedName name="RF20200301">[18]LIABILITIES!#REF!</definedName>
    <definedName name="RF20200303">[18]LIABILITIES!#REF!</definedName>
    <definedName name="RF20200401">[18]LIABILITIES!#REF!</definedName>
    <definedName name="RF20200403">[18]LIABILITIES!#REF!</definedName>
    <definedName name="RF20200501">[18]LIABILITIES!#REF!</definedName>
    <definedName name="RF20200503">[18]LIABILITIES!#REF!</definedName>
    <definedName name="RF20200601">[18]LIABILITIES!#REF!</definedName>
    <definedName name="RF20200603">[18]LIABILITIES!#REF!</definedName>
    <definedName name="RF20200701">[18]LIABILITIES!#REF!</definedName>
    <definedName name="RF20200703">[18]LIABILITIES!#REF!</definedName>
    <definedName name="RF20200801">[18]LIABILITIES!#REF!</definedName>
    <definedName name="RF20200803">[18]LIABILITIES!#REF!</definedName>
    <definedName name="RF20200901">[18]LIABILITIES!#REF!</definedName>
    <definedName name="RF20200903">[18]LIABILITIES!#REF!</definedName>
    <definedName name="RF20201001">[18]LIABILITIES!#REF!</definedName>
    <definedName name="RF20201003">[18]LIABILITIES!#REF!</definedName>
    <definedName name="RF20201101">[18]LIABILITIES!#REF!</definedName>
    <definedName name="RF20201103">[18]LIABILITIES!#REF!</definedName>
    <definedName name="RF20201201">[18]LIABILITIES!#REF!</definedName>
    <definedName name="RF20201203">[18]LIABILITIES!#REF!</definedName>
    <definedName name="RF20201301">[18]LIABILITIES!#REF!</definedName>
    <definedName name="RF20201303">[18]LIABILITIES!#REF!</definedName>
    <definedName name="RF20201401">[18]LIABILITIES!#REF!</definedName>
    <definedName name="RF20201403">[18]LIABILITIES!#REF!</definedName>
    <definedName name="RF20201501">[18]LIABILITIES!#REF!</definedName>
    <definedName name="RF20201503">[18]LIABILITIES!#REF!</definedName>
    <definedName name="RF20201601">[18]LIABILITIES!#REF!</definedName>
    <definedName name="RF20201603">[18]LIABILITIES!#REF!</definedName>
    <definedName name="RF20202101">[18]LIABILITIES!#REF!</definedName>
    <definedName name="RF20202103">[18]LIABILITIES!#REF!</definedName>
    <definedName name="RF20202801">[18]LIABILITIES!#REF!</definedName>
    <definedName name="RF20202803">[18]LIABILITIES!#REF!</definedName>
    <definedName name="RF20202901">[18]LIABILITIES!#REF!</definedName>
    <definedName name="RF20202903">[18]LIABILITIES!#REF!</definedName>
    <definedName name="RF20203001">[18]LIABILITIES!#REF!</definedName>
    <definedName name="RF20203003">[18]LIABILITIES!#REF!</definedName>
    <definedName name="RF20203101">[18]LIABILITIES!#REF!</definedName>
    <definedName name="RF20203103">[18]LIABILITIES!#REF!</definedName>
    <definedName name="RF20204001">[18]LIABILITIES!#REF!</definedName>
    <definedName name="RF20204003">[18]LIABILITIES!#REF!</definedName>
    <definedName name="RF20204101">[18]LIABILITIES!#REF!</definedName>
    <definedName name="RF20204103">[18]LIABILITIES!#REF!</definedName>
    <definedName name="RF20204201">[18]LIABILITIES!#REF!</definedName>
    <definedName name="RF20204203">[18]LIABILITIES!#REF!</definedName>
    <definedName name="RF20204301">[18]LIABILITIES!#REF!</definedName>
    <definedName name="RF20204303">[18]LIABILITIES!#REF!</definedName>
    <definedName name="RF20204401">[18]LIABILITIES!#REF!</definedName>
    <definedName name="RF20204403">[18]LIABILITIES!#REF!</definedName>
    <definedName name="RF20204501">[18]LIABILITIES!#REF!</definedName>
    <definedName name="RF20204503">[18]LIABILITIES!#REF!</definedName>
    <definedName name="RF20204901">[18]LIABILITIES!#REF!</definedName>
    <definedName name="RF20204903">[18]LIABILITIES!#REF!</definedName>
    <definedName name="RF20208901">[18]LIABILITIES!#REF!</definedName>
    <definedName name="RF20208903">[18]LIABILITIES!#REF!</definedName>
    <definedName name="sdas">#REF!</definedName>
    <definedName name="sds">#REF!</definedName>
    <definedName name="SFF">#REF!</definedName>
    <definedName name="SourceRange">#REF!</definedName>
    <definedName name="SourceSheet">#REF!</definedName>
    <definedName name="Termination">'[5]Matrix - Canada'!$M$16</definedName>
    <definedName name="TerminationNP">'[5]Matrix - Canada'!$AC$16</definedName>
    <definedName name="test">#REF!</definedName>
    <definedName name="TimePeriod">#REF!</definedName>
    <definedName name="US_FX">[19]Summary!$C$35</definedName>
    <definedName name="Validation">#REF!</definedName>
    <definedName name="vdate">[20]Paths!$B$1</definedName>
    <definedName name="Version">'[8]Read-Me'!$A$1</definedName>
    <definedName name="ww">'[3]Matrix (all or red_int) Test #1'!#REF!</definedName>
    <definedName name="Year">[16]Input!$B$3</definedName>
    <definedName name="Zone_impres_M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15" l="1"/>
  <c r="D17" i="15"/>
  <c r="D16" i="15"/>
  <c r="D15" i="15"/>
  <c r="D14" i="15"/>
  <c r="D13" i="15"/>
  <c r="D12" i="15"/>
  <c r="D11" i="15"/>
  <c r="D10" i="15"/>
  <c r="D9" i="15"/>
  <c r="D8" i="15"/>
  <c r="D7" i="15"/>
  <c r="D18" i="26"/>
  <c r="D17" i="26"/>
  <c r="D16" i="26"/>
  <c r="D15" i="26"/>
  <c r="D14" i="26"/>
  <c r="D13" i="26"/>
  <c r="D12" i="26"/>
  <c r="D11" i="26"/>
  <c r="D10" i="26"/>
  <c r="D9" i="26"/>
  <c r="D8" i="26"/>
  <c r="D7" i="26"/>
  <c r="D18" i="14"/>
  <c r="D17" i="14"/>
  <c r="D16" i="14"/>
  <c r="D15" i="14"/>
  <c r="D14" i="14"/>
  <c r="D13" i="14"/>
  <c r="D12" i="14"/>
  <c r="D11" i="14"/>
  <c r="D10" i="14"/>
  <c r="D9" i="14"/>
  <c r="D8" i="14"/>
  <c r="D7" i="14"/>
  <c r="W12" i="18"/>
  <c r="W13" i="18"/>
  <c r="W14" i="18"/>
  <c r="W15" i="18"/>
  <c r="W16" i="18"/>
  <c r="W17" i="18"/>
  <c r="W18" i="18"/>
  <c r="W19" i="18"/>
  <c r="W20" i="18"/>
  <c r="W21" i="18"/>
  <c r="W22" i="18"/>
  <c r="W23" i="18"/>
  <c r="W24" i="18"/>
  <c r="W25" i="18"/>
  <c r="W26" i="18"/>
  <c r="W27" i="18"/>
  <c r="W28" i="18"/>
  <c r="W29" i="18"/>
  <c r="W30" i="18"/>
  <c r="W31" i="18"/>
  <c r="W32" i="18"/>
  <c r="W33" i="18"/>
  <c r="W34" i="18"/>
  <c r="W35" i="18"/>
  <c r="W36" i="18"/>
  <c r="V12" i="11"/>
  <c r="V13" i="11"/>
  <c r="V14" i="11"/>
  <c r="V15" i="11"/>
  <c r="V16" i="11"/>
  <c r="V17" i="11"/>
  <c r="V18" i="11"/>
  <c r="V19" i="11"/>
  <c r="V20" i="11"/>
  <c r="V21" i="11"/>
  <c r="V22" i="11"/>
  <c r="V23" i="11"/>
  <c r="V24" i="11"/>
  <c r="V25" i="11"/>
  <c r="V26" i="11"/>
  <c r="V27" i="11"/>
  <c r="V28" i="11"/>
  <c r="V29" i="11"/>
  <c r="V30" i="11"/>
  <c r="V31" i="11"/>
  <c r="V32" i="11"/>
  <c r="V33" i="11"/>
  <c r="V34" i="11"/>
  <c r="V35" i="11"/>
  <c r="V36" i="11"/>
  <c r="D18" i="27" l="1"/>
  <c r="D17" i="27"/>
  <c r="D16" i="27"/>
  <c r="D15" i="27"/>
  <c r="D14" i="27"/>
  <c r="D13" i="27"/>
  <c r="D12" i="27"/>
  <c r="D11" i="27"/>
  <c r="D10" i="27"/>
  <c r="D9" i="27"/>
  <c r="D8" i="27"/>
  <c r="D7" i="27"/>
  <c r="W37" i="18" l="1"/>
  <c r="W11" i="18"/>
  <c r="W10" i="18"/>
  <c r="W9" i="18"/>
  <c r="W8" i="18"/>
  <c r="W7" i="18"/>
  <c r="V7" i="11"/>
  <c r="V8" i="11" l="1"/>
  <c r="V9" i="11"/>
  <c r="V10" i="11"/>
  <c r="V11" i="11"/>
  <c r="V37" i="11"/>
</calcChain>
</file>

<file path=xl/sharedStrings.xml><?xml version="1.0" encoding="utf-8"?>
<sst xmlns="http://schemas.openxmlformats.org/spreadsheetml/2006/main" count="625" uniqueCount="275">
  <si>
    <t>End of Year</t>
  </si>
  <si>
    <t>Table 1</t>
  </si>
  <si>
    <t>Table 2</t>
  </si>
  <si>
    <t>Risk Adjustment- Cost of Capital Approach</t>
  </si>
  <si>
    <t>Time (year)</t>
  </si>
  <si>
    <t xml:space="preserve">Average Capital Amount  </t>
  </si>
  <si>
    <t>Cost of Capital Rate</t>
  </si>
  <si>
    <t>Discount Rate</t>
  </si>
  <si>
    <t>…</t>
  </si>
  <si>
    <t>Portfolio</t>
  </si>
  <si>
    <t>Group</t>
  </si>
  <si>
    <t>Measurement Approach</t>
  </si>
  <si>
    <r>
      <t>Rationale</t>
    </r>
    <r>
      <rPr>
        <sz val="8"/>
        <color theme="1"/>
        <rFont val="Times New Roman"/>
        <family val="1"/>
      </rPr>
      <t> </t>
    </r>
    <r>
      <rPr>
        <sz val="11"/>
        <color theme="1"/>
        <rFont val="Times New Roman"/>
        <family val="1"/>
      </rPr>
      <t xml:space="preserve"> for the Grouping</t>
    </r>
  </si>
  <si>
    <t>Portfolio 1</t>
  </si>
  <si>
    <t>Onerous at initial recognition</t>
  </si>
  <si>
    <t>Others</t>
  </si>
  <si>
    <t>Portfolio 2</t>
  </si>
  <si>
    <t>….</t>
  </si>
  <si>
    <t>TOTAL</t>
  </si>
  <si>
    <t>Liabilities for remaining coverage</t>
  </si>
  <si>
    <t>AAR</t>
  </si>
  <si>
    <t>FCT</t>
  </si>
  <si>
    <t>(a). Accounting period for work reviewed</t>
  </si>
  <si>
    <t>Y*</t>
  </si>
  <si>
    <t>Y-1</t>
  </si>
  <si>
    <t>Y-2</t>
  </si>
  <si>
    <t>(b). Peer reviewer name</t>
  </si>
  <si>
    <t>(c). Work reviewed and nature of the peer review</t>
  </si>
  <si>
    <t xml:space="preserve"> (e.g. full 3-year  or limited annual)</t>
  </si>
  <si>
    <t>(d). Peer reviewer date signed</t>
  </si>
  <si>
    <t>(e).  Date submitted to  OSFI</t>
  </si>
  <si>
    <t>(f). Date submitted to Audit Committee or Chief Agent</t>
  </si>
  <si>
    <t>(g). Whether the Peer Review Report was issued</t>
  </si>
  <si>
    <t>pre-release or post-release</t>
  </si>
  <si>
    <t>including the plan and the name of the next reviewer</t>
  </si>
  <si>
    <t>7.6 Peer Review of the Work of the Appointed Actuary</t>
  </si>
  <si>
    <t>Actuarial Lines of Business</t>
  </si>
  <si>
    <t>Line 1</t>
  </si>
  <si>
    <t>Line 2</t>
  </si>
  <si>
    <t>Line 3</t>
  </si>
  <si>
    <t>Technique used for setting the Risk Adjustment</t>
  </si>
  <si>
    <t>Risk Adjustment Amount</t>
  </si>
  <si>
    <t>Ceded</t>
  </si>
  <si>
    <t>Total</t>
  </si>
  <si>
    <t>*Y = the most recent year.</t>
  </si>
  <si>
    <t>Confidence Level </t>
  </si>
  <si>
    <t>Excluding Loss Component
(1)</t>
  </si>
  <si>
    <t>Loss Component
(2)</t>
  </si>
  <si>
    <t>Portfolio 3</t>
  </si>
  <si>
    <t>Portfolio 4</t>
  </si>
  <si>
    <t>Portfolio 5</t>
  </si>
  <si>
    <t>Insurance Revenue
Line 199</t>
  </si>
  <si>
    <t>Incurred claims and other insurance service expenses 
Line 210</t>
  </si>
  <si>
    <t>Amortization of insurance acquisition cash flows
Line 220</t>
  </si>
  <si>
    <t>Premiums received for insurance contracts
Line 510</t>
  </si>
  <si>
    <t>Claims, benefits and other expenses paid 
Line 520</t>
  </si>
  <si>
    <t>Insurance acquisition cash flows
Line 530</t>
  </si>
  <si>
    <t>Losses and reversal of losses on onerous contracts
Line 230</t>
  </si>
  <si>
    <t>Adjustments to liabilities for incurred claims
Line 240</t>
  </si>
  <si>
    <t>Liabilities for
incurred claims
(3)</t>
  </si>
  <si>
    <t>Net Ending Balance
Line 799</t>
  </si>
  <si>
    <t>Net finance (income) expenses from insurance contracts
Line 410</t>
  </si>
  <si>
    <t>Total
(4)</t>
  </si>
  <si>
    <t>All amount in $'000</t>
  </si>
  <si>
    <t>All amount in '000</t>
  </si>
  <si>
    <t>Table 7</t>
  </si>
  <si>
    <t>(j). Year of next full 3-year review</t>
  </si>
  <si>
    <t>(k). Next peer reviewer (if known)</t>
  </si>
  <si>
    <t>(l) End year for last 6 year cycle to change reviewer</t>
  </si>
  <si>
    <t>(h). Key findings or recommendations</t>
  </si>
  <si>
    <t>(i). Status of key findings or recommendations</t>
  </si>
  <si>
    <t>Reference Curves for Liquid and Illiquid Category – Canadian Business Only as of the End of the Current Fiscal Year</t>
  </si>
  <si>
    <t>Premiums paid
Line 310</t>
  </si>
  <si>
    <t>Net finance (income) expenses from reinsurance contracts held
Line 210</t>
  </si>
  <si>
    <t>Effects of movements in exchange rates
230</t>
  </si>
  <si>
    <t xml:space="preserve">6.17 Liability Roll Forward </t>
  </si>
  <si>
    <t>6.12 Discount Rate</t>
  </si>
  <si>
    <t>6.10 Portfolio Reporting</t>
  </si>
  <si>
    <t>6.13 Risk Adjustment</t>
  </si>
  <si>
    <t>Total in Asset
Position Based on
Column 
(4)</t>
  </si>
  <si>
    <t>Total in Liability
Position Based on
Column 
(4)</t>
  </si>
  <si>
    <t>a</t>
  </si>
  <si>
    <t>b</t>
  </si>
  <si>
    <t>*Favorable is defined as negative development and Unfavorable is defined as positive development.</t>
  </si>
  <si>
    <t>Line 4</t>
  </si>
  <si>
    <t>Line 5</t>
  </si>
  <si>
    <t>Line 6</t>
  </si>
  <si>
    <t>Line 7</t>
  </si>
  <si>
    <t>Line 8</t>
  </si>
  <si>
    <t>Line 9</t>
  </si>
  <si>
    <t>Line 10</t>
  </si>
  <si>
    <t>d</t>
  </si>
  <si>
    <t>c = a - b</t>
  </si>
  <si>
    <t>Ultimate Undiscounted Estimate at Prior Year End</t>
  </si>
  <si>
    <t>Development*</t>
  </si>
  <si>
    <t>Net</t>
  </si>
  <si>
    <r>
      <t>Effect of movements in exchange rates
Line</t>
    </r>
    <r>
      <rPr>
        <sz val="11"/>
        <rFont val="Times New Roman"/>
        <family val="1"/>
      </rPr>
      <t xml:space="preserve"> 430</t>
    </r>
  </si>
  <si>
    <r>
      <t xml:space="preserve">Effect of movements in exchange rates
Line </t>
    </r>
    <r>
      <rPr>
        <sz val="11"/>
        <rFont val="Times New Roman"/>
        <family val="1"/>
      </rPr>
      <t>430</t>
    </r>
  </si>
  <si>
    <r>
      <t xml:space="preserve">Net Ending Balance
Line </t>
    </r>
    <r>
      <rPr>
        <sz val="11"/>
        <rFont val="Times New Roman"/>
        <family val="1"/>
      </rPr>
      <t>599</t>
    </r>
  </si>
  <si>
    <r>
      <t>%</t>
    </r>
    <r>
      <rPr>
        <b/>
        <vertAlign val="superscript"/>
        <sz val="11"/>
        <rFont val="Times New Roman"/>
        <family val="1"/>
      </rPr>
      <t>(1)</t>
    </r>
  </si>
  <si>
    <r>
      <t>%</t>
    </r>
    <r>
      <rPr>
        <b/>
        <vertAlign val="superscript"/>
        <sz val="11"/>
        <rFont val="Times New Roman"/>
        <family val="1"/>
      </rPr>
      <t>(2)</t>
    </r>
  </si>
  <si>
    <r>
      <t>%</t>
    </r>
    <r>
      <rPr>
        <b/>
        <vertAlign val="superscript"/>
        <sz val="11"/>
        <rFont val="Times New Roman"/>
        <family val="1"/>
      </rPr>
      <t>(3)</t>
    </r>
  </si>
  <si>
    <t>Other</t>
  </si>
  <si>
    <t>Drop-down list</t>
  </si>
  <si>
    <t>Specify reason, if material</t>
  </si>
  <si>
    <t>Loss development factors</t>
  </si>
  <si>
    <t>Expected loss ratios</t>
  </si>
  <si>
    <t>Projection methods</t>
  </si>
  <si>
    <t>Actual claim data</t>
  </si>
  <si>
    <t>Ultimate Undiscounted Estimate for Prior Periods at Current Year End</t>
  </si>
  <si>
    <t>Net Opening Balance
Line 099</t>
  </si>
  <si>
    <t>Net opening balance
Line 099</t>
  </si>
  <si>
    <t>Allocation of reinsurance premium paid
Line 119</t>
  </si>
  <si>
    <t>Amortization of reinsurance acquisition cash flows
Line 135</t>
  </si>
  <si>
    <t>Reinsurance acquisition cash flows
Line 330</t>
  </si>
  <si>
    <t>Recovery of losses and reversal of losses on onerous contracts
Line 140</t>
  </si>
  <si>
    <t>Assets for remaining coverage</t>
  </si>
  <si>
    <t>Assets for
incurred claims
(3)</t>
  </si>
  <si>
    <t>Incurred claims recovered and other reinsurance service expenses 
Line 130</t>
  </si>
  <si>
    <r>
      <t>Effect of movements in exchange rates
Line 2</t>
    </r>
    <r>
      <rPr>
        <sz val="11"/>
        <rFont val="Times New Roman"/>
        <family val="1"/>
      </rPr>
      <t>30</t>
    </r>
  </si>
  <si>
    <t>Amounts received 
Line 320</t>
  </si>
  <si>
    <t>Net Ending Balance
Line 599</t>
  </si>
  <si>
    <t>Effect of changes in non-performance risk of reinsurers
Line 160</t>
  </si>
  <si>
    <t>At initial recognition no significant possibility of becoming onerous subsequently</t>
  </si>
  <si>
    <t>Incurred claims and other insurance service expenses 
Line 130</t>
  </si>
  <si>
    <t>Table 4.1 for LIC - Gross</t>
  </si>
  <si>
    <t>Table 4.2 for LIC - Ceded</t>
  </si>
  <si>
    <t>Table 6.1 - Gross</t>
  </si>
  <si>
    <t>Table 8.1 - For Insurance Contracts</t>
  </si>
  <si>
    <t>Table 8.2 - For Reinsurance Contracts Held</t>
  </si>
  <si>
    <t>Ultimate Undiscounted Loss Ratio for Prior Periods at Current Year End</t>
  </si>
  <si>
    <t>Ultimate Undiscounted Loss Ratio at Prior Year End</t>
  </si>
  <si>
    <t>In %</t>
  </si>
  <si>
    <t>Accident Year Basis</t>
  </si>
  <si>
    <t>Underwriting/Policy Year Basis</t>
  </si>
  <si>
    <r>
      <t>Actuarial</t>
    </r>
    <r>
      <rPr>
        <sz val="11"/>
        <color theme="1"/>
        <rFont val="Times New Roman"/>
        <family val="1"/>
      </rPr>
      <t xml:space="preserve"> Lines of Business</t>
    </r>
  </si>
  <si>
    <t>6.15 Liability for Remaining Coverage</t>
  </si>
  <si>
    <t>Composition</t>
  </si>
  <si>
    <t>Group 1</t>
  </si>
  <si>
    <t>PAA</t>
  </si>
  <si>
    <t>Group 2</t>
  </si>
  <si>
    <t>Group 3</t>
  </si>
  <si>
    <t>Group 4</t>
  </si>
  <si>
    <t>Portfolio 6</t>
  </si>
  <si>
    <t>Portfolio 7</t>
  </si>
  <si>
    <t>Portfolio 8</t>
  </si>
  <si>
    <t>Portfolio 9</t>
  </si>
  <si>
    <t>Portfolio 10</t>
  </si>
  <si>
    <t>Portfolio 11</t>
  </si>
  <si>
    <t>Portfolio 12</t>
  </si>
  <si>
    <t>Portfolio 13</t>
  </si>
  <si>
    <t>Portfolio 14</t>
  </si>
  <si>
    <t>Portfolio 15</t>
  </si>
  <si>
    <t>Portfolio 16</t>
  </si>
  <si>
    <t>Portfolio 17</t>
  </si>
  <si>
    <t>Portfolio 18</t>
  </si>
  <si>
    <t>Portfolio 19</t>
  </si>
  <si>
    <t>Portfolio 20</t>
  </si>
  <si>
    <t>Portfolio 21</t>
  </si>
  <si>
    <t>Portfolio 22</t>
  </si>
  <si>
    <t>Portfolio 23</t>
  </si>
  <si>
    <t>Portfolio 24</t>
  </si>
  <si>
    <t>Portfolio 25</t>
  </si>
  <si>
    <t>Portfolio 26</t>
  </si>
  <si>
    <t>Portfolio 27</t>
  </si>
  <si>
    <t>Portfolio 28</t>
  </si>
  <si>
    <t>Portfolio 29</t>
  </si>
  <si>
    <t>Portfolio 30</t>
  </si>
  <si>
    <t>20+</t>
  </si>
  <si>
    <t>IFRS Standard</t>
  </si>
  <si>
    <t>If Other- specify in this column</t>
  </si>
  <si>
    <t>Liabilities</t>
  </si>
  <si>
    <t>(01)</t>
  </si>
  <si>
    <t>(02)</t>
  </si>
  <si>
    <t>(03)</t>
  </si>
  <si>
    <t>IFRS 9</t>
  </si>
  <si>
    <t>IFRS 15</t>
  </si>
  <si>
    <t xml:space="preserve">6.18 Liability Composition by IFRS Standards </t>
  </si>
  <si>
    <t>Table 9</t>
  </si>
  <si>
    <t>Other  - please specify</t>
  </si>
  <si>
    <t>AvE</t>
  </si>
  <si>
    <t>Measurement approach</t>
  </si>
  <si>
    <t>Liability composition by IFRS standard</t>
  </si>
  <si>
    <t>Liabilities for Investment, Service or Other Contracts ($'000)</t>
  </si>
  <si>
    <t xml:space="preserve">(1) – Reference curve risk free rates
(2) – Liquidity premia for the liquid category
(3) – Liquidity premia for the illiquid category
</t>
  </si>
  <si>
    <t>Table 4.2 for LIC - Net or Ceded</t>
  </si>
  <si>
    <t>Table 4.3 for LRC under GMA including onerous groups under PAA - Gross</t>
  </si>
  <si>
    <t>Table 5.1 for LIC - Gross</t>
  </si>
  <si>
    <t>Table 5.3 for LRC under GMM including onerous groups under PAA - Gross</t>
  </si>
  <si>
    <t>Table 4.2 for LIC - Net</t>
  </si>
  <si>
    <t>Table 4.4 for LRC under GMA including onerous groups under PAA - Net or Ceded</t>
  </si>
  <si>
    <t>Table 4.4 for LRC under GMA including onerous groups under PAA - Net</t>
  </si>
  <si>
    <t>Table 4.4 for LRC under GMA including onerous groups under PAA - Ceded</t>
  </si>
  <si>
    <t>Table 5.2 for LIC Net or Ceded</t>
  </si>
  <si>
    <t>Table 5.2 for LIC - Net</t>
  </si>
  <si>
    <t>Table 5.2 for LIC - Ceded</t>
  </si>
  <si>
    <t>Table 5.4 for LRC under GMM including onerous groups under PAA - Net or Ceded</t>
  </si>
  <si>
    <t>Table 5.4 for LRC under GMM including onerous groups under PAA - Net</t>
  </si>
  <si>
    <t>Table 5.4 for LRC under GMM including onerous groups under PAA - Ceded</t>
  </si>
  <si>
    <t>GMA</t>
  </si>
  <si>
    <t>Liabilities for Incurred Claims</t>
  </si>
  <si>
    <t>6.14.4 Comparison of Actual Experience with Expected Experience at Prior Year-End Valuation</t>
  </si>
  <si>
    <r>
      <t>6.14.4 Comparison of Actual Experience with Expected Experience</t>
    </r>
    <r>
      <rPr>
        <b/>
        <strike/>
        <sz val="11"/>
        <color theme="1"/>
        <rFont val="Times New Roman"/>
        <family val="1"/>
      </rPr>
      <t xml:space="preserve"> </t>
    </r>
    <r>
      <rPr>
        <b/>
        <sz val="11"/>
        <color theme="1"/>
        <rFont val="Times New Roman"/>
        <family val="1"/>
      </rPr>
      <t>at Prior Year-End Valuation</t>
    </r>
  </si>
  <si>
    <t>Table 10.1</t>
  </si>
  <si>
    <t>Table 10.2</t>
  </si>
  <si>
    <t xml:space="preserve">Dark grey: no entry is permitted </t>
  </si>
  <si>
    <t>Orange: drop down text entry</t>
  </si>
  <si>
    <t>Light Blue: Sub-totals &amp; formulas, no entry is permitted</t>
  </si>
  <si>
    <t>Instructions</t>
  </si>
  <si>
    <t>If you have any comments or explanations regarding the figures entered, please provide them below :</t>
  </si>
  <si>
    <t>Supplementary Tables - Appointed Actuary's Report</t>
  </si>
  <si>
    <t>Identification</t>
  </si>
  <si>
    <t>Financial Institution name:</t>
  </si>
  <si>
    <t>OSFI Identification Code</t>
  </si>
  <si>
    <t>Period ending date:</t>
  </si>
  <si>
    <t/>
  </si>
  <si>
    <t>Comments</t>
  </si>
  <si>
    <r>
      <t xml:space="preserve">Protected B                                            </t>
    </r>
    <r>
      <rPr>
        <sz val="10"/>
        <rFont val="Arial"/>
        <family val="2"/>
      </rPr>
      <t>when completed</t>
    </r>
  </si>
  <si>
    <t>Table 6.3 - Net or Ceded</t>
  </si>
  <si>
    <t>Table 6.3 - Net</t>
  </si>
  <si>
    <t>Table 6.3 - Ceded</t>
  </si>
  <si>
    <t>Table 6.2 - Gross (Underwriting/Policy Year)</t>
  </si>
  <si>
    <t>Table 6.4 - Net or Ceded (Underwriting/Policy Year)</t>
  </si>
  <si>
    <t>Table 6.4 - Net (Underwriting/Policy Year)</t>
  </si>
  <si>
    <t>Table 6.4 - Ceded (Underwriting/Policy Year)</t>
  </si>
  <si>
    <r>
      <t xml:space="preserve">This workbook should be saved with the following naming convention: </t>
    </r>
    <r>
      <rPr>
        <sz val="11"/>
        <color rgb="FFFF0000"/>
        <rFont val="Times New Roman"/>
        <family val="1"/>
      </rPr>
      <t>P&amp;C AAR supplementary tables (xxx).xlsm</t>
    </r>
    <r>
      <rPr>
        <sz val="11"/>
        <rFont val="Times New Roman"/>
        <family val="1"/>
      </rPr>
      <t xml:space="preserve">. This workbook should be returned to OSFI by submitting it as an ‘Unstructured Return’ in the Regulatory Reporting System (RRS) no later than 60 days after the end of the fiscal year.
Each insurer’s Identification and Contact Information should be disclosed in the “Cover Page” in this Excel Workbook.
All quantitative information should use December 31 of the reported AAR year-end data.  Insurers with a fiscal year-end other than December 31 may use their fiscal year-end data.  All amounts are in thousands of Canadian dollars. The reporting basis (consolidated or non-consolidated) should be consistent with the AAR.
Please refer to the "Legend" tab for definition of color coding cells in the tables.
</t>
    </r>
    <r>
      <rPr>
        <sz val="11"/>
        <color rgb="FFFF0000"/>
        <rFont val="Times New Roman"/>
        <family val="1"/>
      </rPr>
      <t xml:space="preserve">                         </t>
    </r>
    <r>
      <rPr>
        <sz val="11"/>
        <rFont val="Times New Roman"/>
        <family val="1"/>
      </rPr>
      <t xml:space="preserve">
Please refer to the Appointed Actuary Memorandum for more detailed instructions on filling out each of the tables in this workbook. </t>
    </r>
    <r>
      <rPr>
        <b/>
        <sz val="11"/>
        <rFont val="Times New Roman"/>
        <family val="1"/>
      </rPr>
      <t>If the insurer has questions, please send to AARinquiryPC@osfi-bsif.gc.ca</t>
    </r>
    <r>
      <rPr>
        <sz val="11"/>
        <rFont val="Times New Roman"/>
        <family val="1"/>
      </rPr>
      <t xml:space="preserve">. 
For fields with a drop-down menu, insurers are requested to provide the answers by selecting the relevant drop-down menu item. For questions without a drop-down menu, insurers are requested to provide the answers in the space provided.
Please conduct a quality check prior to submission, including, but not limited to, a data quality/integrity check (e.g. data entered in all required cells, correct unit used, consistent information with the other parts of the submission), file naming convention, etc.
</t>
    </r>
  </si>
  <si>
    <t>Fin de l’exercice</t>
  </si>
  <si>
    <t>Taux sans risque (en %)</t>
  </si>
  <si>
    <t>Catégorie de liquidité 1*</t>
  </si>
  <si>
    <t>Catégorie de liquidité 2</t>
  </si>
  <si>
    <t>* La catégorie de liquidité 1 est la catégorie la plus liquide ayant la prime d’illiquidité la plus faible et ainsi de suite.</t>
  </si>
  <si>
    <t>(04)</t>
  </si>
  <si>
    <t>Catégorie de liquidité 4</t>
  </si>
  <si>
    <t>Catégorie de liquidité 3</t>
  </si>
  <si>
    <t>Catégorie de liquidité 5</t>
  </si>
  <si>
    <t>(05)</t>
  </si>
  <si>
    <t>(06)</t>
  </si>
  <si>
    <t>(001)</t>
  </si>
  <si>
    <t>(003)</t>
  </si>
  <si>
    <t>(004)</t>
  </si>
  <si>
    <t>(005)</t>
  </si>
  <si>
    <t>(006)</t>
  </si>
  <si>
    <t>(007)</t>
  </si>
  <si>
    <t>(008)</t>
  </si>
  <si>
    <t>(009)</t>
  </si>
  <si>
    <t>(002)</t>
  </si>
  <si>
    <t>(010)</t>
  </si>
  <si>
    <t>(011)</t>
  </si>
  <si>
    <t>(012)</t>
  </si>
  <si>
    <t>(013)</t>
  </si>
  <si>
    <t>(014)</t>
  </si>
  <si>
    <t>(015)</t>
  </si>
  <si>
    <t>(016)</t>
  </si>
  <si>
    <t>(017)</t>
  </si>
  <si>
    <t>(018)</t>
  </si>
  <si>
    <t>(019)</t>
  </si>
  <si>
    <t>(020)</t>
  </si>
  <si>
    <t>(021)</t>
  </si>
  <si>
    <t>(022)</t>
  </si>
  <si>
    <t>(023)</t>
  </si>
  <si>
    <t>(024)</t>
  </si>
  <si>
    <t>(025)</t>
  </si>
  <si>
    <t>(026)</t>
  </si>
  <si>
    <t>(027)</t>
  </si>
  <si>
    <t>(028)</t>
  </si>
  <si>
    <t>(029)</t>
  </si>
  <si>
    <t>(030)</t>
  </si>
  <si>
    <t>________________________________</t>
  </si>
  <si>
    <t>_____________________</t>
  </si>
  <si>
    <t>Rapport de l'actuaire désigné</t>
  </si>
  <si>
    <t>Nom de l'institution</t>
  </si>
  <si>
    <t>(EN POURCENTAGE et arrondi à deux décimales près)</t>
  </si>
  <si>
    <t>En date du</t>
  </si>
  <si>
    <t>Courbe d’actualisation total (en %)</t>
  </si>
  <si>
    <t>Courbe d'actualisation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</si>
</sst>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General_)"/>
    <numFmt numFmtId="166" formatCode="0.0%"/>
    <numFmt numFmtId="167" formatCode="_ * #,##0.00_ ;_ * \-#,##0.00_ ;_ * &quot;-&quot;??_ ;_ @_ "/>
    <numFmt numFmtId="168" formatCode="##."/>
  </numFmts>
  <fonts count="37">
    <font>
      <sz val="11"/>
      <color theme="1"/>
      <name val="Calibri"/>
      <family val="2"/>
      <scheme val="minor"/>
    </font>
    <font>
      <b/>
      <sz val="11"/>
      <color theme="1"/>
      <name val="Calibri"/>
      <family val="2"/>
      <scheme val="minor"/>
    </font>
    <font>
      <sz val="10"/>
      <color theme="1"/>
      <name val="Times New Roman"/>
      <family val="1"/>
    </font>
    <font>
      <sz val="11"/>
      <color theme="1"/>
      <name val="Times New Roman"/>
      <family val="1"/>
    </font>
    <font>
      <b/>
      <sz val="11"/>
      <color theme="1"/>
      <name val="Times New Roman"/>
      <family val="1"/>
    </font>
    <font>
      <sz val="8"/>
      <color theme="1"/>
      <name val="Times New Roman"/>
      <family val="1"/>
    </font>
    <font>
      <sz val="12"/>
      <name val="Arial"/>
      <family val="2"/>
    </font>
    <font>
      <b/>
      <sz val="11"/>
      <color theme="1"/>
      <name val="Times New Romani"/>
    </font>
    <font>
      <sz val="10"/>
      <name val="Arial"/>
      <family val="2"/>
    </font>
    <font>
      <b/>
      <sz val="11"/>
      <name val="Times New Roman"/>
      <family val="1"/>
    </font>
    <font>
      <sz val="11"/>
      <color theme="1"/>
      <name val="Calibri"/>
      <family val="2"/>
      <scheme val="minor"/>
    </font>
    <font>
      <sz val="11"/>
      <color theme="0"/>
      <name val="Calibri"/>
      <family val="2"/>
      <scheme val="minor"/>
    </font>
    <font>
      <sz val="11"/>
      <name val="Calibri"/>
      <family val="2"/>
      <scheme val="minor"/>
    </font>
    <font>
      <sz val="11"/>
      <name val="Times New Roman"/>
      <family val="1"/>
    </font>
    <font>
      <b/>
      <vertAlign val="superscript"/>
      <sz val="11"/>
      <name val="Times New Roman"/>
      <family val="1"/>
    </font>
    <font>
      <sz val="8"/>
      <color theme="1"/>
      <name val="Calibri"/>
      <family val="2"/>
      <scheme val="minor"/>
    </font>
    <font>
      <sz val="10"/>
      <color theme="1"/>
      <name val="Calibri"/>
      <family val="2"/>
      <scheme val="minor"/>
    </font>
    <font>
      <b/>
      <sz val="16"/>
      <name val="Arial"/>
      <family val="2"/>
    </font>
    <font>
      <sz val="11"/>
      <name val="Arial"/>
      <family val="2"/>
    </font>
    <font>
      <b/>
      <strike/>
      <sz val="11"/>
      <color theme="1"/>
      <name val="Times New Roman"/>
      <family val="1"/>
    </font>
    <font>
      <b/>
      <sz val="11"/>
      <color indexed="8"/>
      <name val="Times New Roman"/>
      <family val="1"/>
    </font>
    <font>
      <sz val="11"/>
      <color theme="1"/>
      <name val="Arial"/>
      <family val="2"/>
    </font>
    <font>
      <b/>
      <u/>
      <sz val="12"/>
      <color theme="1"/>
      <name val="Calibri"/>
      <family val="2"/>
      <scheme val="minor"/>
    </font>
    <font>
      <sz val="8"/>
      <name val="Calibri"/>
      <family val="2"/>
      <scheme val="minor"/>
    </font>
    <font>
      <sz val="9"/>
      <name val="Arial"/>
      <family val="2"/>
    </font>
    <font>
      <b/>
      <sz val="16"/>
      <name val="Times New Roman"/>
      <family val="1"/>
    </font>
    <font>
      <sz val="10"/>
      <name val="Times New Roman"/>
      <family val="1"/>
    </font>
    <font>
      <sz val="11"/>
      <color rgb="FFFF0000"/>
      <name val="Times New Roman"/>
      <family val="1"/>
    </font>
    <font>
      <sz val="10"/>
      <name val="Helv"/>
    </font>
    <font>
      <b/>
      <sz val="10"/>
      <name val="Arial"/>
      <family val="2"/>
    </font>
    <font>
      <b/>
      <sz val="18"/>
      <name val="Arial"/>
      <family val="2"/>
    </font>
    <font>
      <b/>
      <sz val="12"/>
      <name val="Arial"/>
      <family val="2"/>
    </font>
    <font>
      <u/>
      <sz val="11"/>
      <color theme="10"/>
      <name val="Calibri"/>
      <family val="2"/>
      <scheme val="minor"/>
    </font>
    <font>
      <b/>
      <sz val="8"/>
      <name val="Arial"/>
      <family val="2"/>
    </font>
    <font>
      <sz val="7"/>
      <name val="Arial"/>
      <family val="2"/>
    </font>
    <font>
      <sz val="8"/>
      <name val="Arial"/>
      <family val="2"/>
    </font>
    <font>
      <b/>
      <sz val="11"/>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F2CC"/>
        <bgColor indexed="64"/>
      </patternFill>
    </fill>
    <fill>
      <patternFill patternType="solid">
        <fgColor theme="7" tint="0.79998168889431442"/>
        <bgColor indexed="64"/>
      </patternFill>
    </fill>
  </fills>
  <borders count="57">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0">
    <xf numFmtId="0" fontId="0" fillId="0" borderId="0"/>
    <xf numFmtId="165" fontId="6" fillId="0" borderId="0"/>
    <xf numFmtId="164" fontId="6" fillId="0" borderId="0" applyFont="0" applyFill="0" applyBorder="0" applyAlignment="0" applyProtection="0"/>
    <xf numFmtId="0" fontId="8" fillId="0" borderId="0"/>
    <xf numFmtId="0" fontId="8" fillId="0" borderId="0"/>
    <xf numFmtId="43" fontId="10" fillId="0" borderId="0" applyFont="0" applyFill="0" applyBorder="0" applyAlignment="0" applyProtection="0"/>
    <xf numFmtId="167" fontId="8" fillId="0" borderId="0" applyFont="0" applyFill="0" applyBorder="0" applyAlignment="0" applyProtection="0"/>
    <xf numFmtId="0" fontId="8" fillId="0" borderId="0"/>
    <xf numFmtId="0" fontId="28" fillId="0" borderId="0"/>
    <xf numFmtId="0" fontId="32" fillId="0" borderId="0" applyNumberFormat="0" applyFill="0" applyBorder="0" applyAlignment="0" applyProtection="0"/>
  </cellStyleXfs>
  <cellXfs count="248">
    <xf numFmtId="0" fontId="0" fillId="0" borderId="0" xfId="0"/>
    <xf numFmtId="0" fontId="3" fillId="0" borderId="2" xfId="0" applyFont="1" applyBorder="1" applyAlignment="1">
      <alignment vertical="center" wrapText="1"/>
    </xf>
    <xf numFmtId="0" fontId="3" fillId="0" borderId="1" xfId="0" applyFont="1" applyBorder="1" applyAlignment="1">
      <alignment vertical="center" wrapText="1"/>
    </xf>
    <xf numFmtId="0" fontId="5" fillId="0" borderId="0" xfId="0" applyFont="1" applyAlignment="1">
      <alignment vertical="center"/>
    </xf>
    <xf numFmtId="0" fontId="2" fillId="0" borderId="0" xfId="0" applyFont="1" applyAlignment="1">
      <alignment vertical="center"/>
    </xf>
    <xf numFmtId="0" fontId="4" fillId="0" borderId="0" xfId="0" applyFont="1"/>
    <xf numFmtId="0" fontId="3" fillId="0" borderId="0" xfId="0" applyFont="1"/>
    <xf numFmtId="0" fontId="7" fillId="0" borderId="0" xfId="0" applyFont="1"/>
    <xf numFmtId="0" fontId="3" fillId="0" borderId="19" xfId="0" applyFont="1" applyFill="1" applyBorder="1" applyAlignment="1">
      <alignment vertical="center" wrapText="1"/>
    </xf>
    <xf numFmtId="3" fontId="3" fillId="0" borderId="20"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3" fontId="3" fillId="0" borderId="1" xfId="0" applyNumberFormat="1" applyFont="1" applyBorder="1" applyAlignment="1">
      <alignment vertical="center" wrapText="1"/>
    </xf>
    <xf numFmtId="166" fontId="3" fillId="0" borderId="1" xfId="0" applyNumberFormat="1" applyFont="1" applyBorder="1" applyAlignment="1">
      <alignment vertical="center" wrapText="1"/>
    </xf>
    <xf numFmtId="3" fontId="0" fillId="0" borderId="16" xfId="0" applyNumberFormat="1" applyBorder="1"/>
    <xf numFmtId="0" fontId="3" fillId="0" borderId="5" xfId="0" applyFont="1" applyBorder="1" applyAlignment="1">
      <alignment horizontal="center" vertical="center" wrapText="1"/>
    </xf>
    <xf numFmtId="0" fontId="3" fillId="0" borderId="0" xfId="0" applyFont="1" applyFill="1"/>
    <xf numFmtId="0" fontId="0" fillId="0" borderId="0" xfId="0" applyFill="1"/>
    <xf numFmtId="0" fontId="12" fillId="0" borderId="0" xfId="0" applyFont="1"/>
    <xf numFmtId="0" fontId="3" fillId="0" borderId="16" xfId="0" applyFont="1" applyBorder="1"/>
    <xf numFmtId="0" fontId="3" fillId="0" borderId="16" xfId="0" applyFont="1" applyFill="1" applyBorder="1" applyAlignment="1">
      <alignment horizontal="center" vertical="center" wrapText="1"/>
    </xf>
    <xf numFmtId="3" fontId="3" fillId="0" borderId="16" xfId="0" applyNumberFormat="1" applyFont="1" applyFill="1" applyBorder="1"/>
    <xf numFmtId="0" fontId="4" fillId="0" borderId="0" xfId="0" applyFont="1" applyFill="1"/>
    <xf numFmtId="0" fontId="15" fillId="0" borderId="0" xfId="0" applyFont="1" applyAlignment="1">
      <alignment vertical="top" wrapText="1"/>
    </xf>
    <xf numFmtId="0" fontId="8" fillId="0" borderId="0" xfId="0" applyFont="1"/>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7" xfId="0" applyFont="1" applyBorder="1" applyAlignment="1">
      <alignment horizontal="center" vertical="center" wrapText="1"/>
    </xf>
    <xf numFmtId="3" fontId="3" fillId="0" borderId="25" xfId="0" applyNumberFormat="1" applyFont="1" applyBorder="1" applyAlignment="1">
      <alignment horizontal="center" vertical="center" wrapText="1"/>
    </xf>
    <xf numFmtId="3" fontId="3" fillId="0" borderId="26" xfId="0" applyNumberFormat="1" applyFont="1" applyBorder="1" applyAlignment="1">
      <alignment horizontal="center" vertical="center" wrapText="1"/>
    </xf>
    <xf numFmtId="3" fontId="3" fillId="0" borderId="24" xfId="0" applyNumberFormat="1" applyFont="1" applyBorder="1" applyAlignment="1">
      <alignment horizontal="center" vertical="center" wrapText="1"/>
    </xf>
    <xf numFmtId="0" fontId="20" fillId="0" borderId="0" xfId="0" applyFont="1"/>
    <xf numFmtId="0" fontId="3" fillId="0" borderId="16" xfId="0" applyFont="1" applyFill="1" applyBorder="1" applyAlignment="1">
      <alignment horizontal="center" vertical="center"/>
    </xf>
    <xf numFmtId="3" fontId="3" fillId="0" borderId="16" xfId="5" applyNumberFormat="1" applyFont="1" applyFill="1" applyBorder="1" applyAlignment="1">
      <alignment horizontal="center"/>
    </xf>
    <xf numFmtId="0" fontId="4" fillId="0" borderId="0" xfId="0" applyFont="1" applyFill="1" applyAlignment="1">
      <alignment vertical="center" wrapText="1"/>
    </xf>
    <xf numFmtId="0" fontId="3" fillId="0" borderId="1" xfId="0" applyFont="1" applyBorder="1" applyAlignment="1">
      <alignment horizontal="center" vertical="center" wrapText="1"/>
    </xf>
    <xf numFmtId="0" fontId="21" fillId="0" borderId="0" xfId="0" applyFont="1"/>
    <xf numFmtId="0" fontId="22" fillId="0" borderId="0" xfId="0" applyFont="1"/>
    <xf numFmtId="0" fontId="9" fillId="0" borderId="0" xfId="0" applyFont="1"/>
    <xf numFmtId="0" fontId="3" fillId="0" borderId="16" xfId="0" applyFont="1" applyBorder="1" applyAlignment="1">
      <alignment horizontal="center"/>
    </xf>
    <xf numFmtId="0" fontId="3" fillId="0" borderId="31" xfId="0" applyFont="1" applyBorder="1" applyAlignment="1">
      <alignment horizontal="center"/>
    </xf>
    <xf numFmtId="0" fontId="3" fillId="0" borderId="33" xfId="0" applyFont="1" applyBorder="1" applyAlignment="1">
      <alignment horizontal="center"/>
    </xf>
    <xf numFmtId="0" fontId="3" fillId="0" borderId="34" xfId="0" applyFont="1" applyBorder="1" applyAlignment="1">
      <alignment horizontal="center"/>
    </xf>
    <xf numFmtId="0" fontId="3" fillId="0" borderId="5" xfId="0" applyFont="1" applyBorder="1" applyAlignment="1">
      <alignment vertical="center" wrapText="1"/>
    </xf>
    <xf numFmtId="0" fontId="1" fillId="0" borderId="16" xfId="0" applyFont="1" applyBorder="1"/>
    <xf numFmtId="0" fontId="0" fillId="0" borderId="16" xfId="0" applyBorder="1"/>
    <xf numFmtId="0" fontId="0" fillId="0" borderId="16" xfId="0" applyFont="1" applyBorder="1"/>
    <xf numFmtId="0" fontId="3" fillId="0" borderId="2" xfId="0" applyFont="1" applyFill="1" applyBorder="1" applyAlignment="1">
      <alignment vertical="center" wrapText="1"/>
    </xf>
    <xf numFmtId="0" fontId="3" fillId="4" borderId="2" xfId="0" applyFont="1" applyFill="1" applyBorder="1" applyAlignment="1">
      <alignment vertical="center" wrapText="1"/>
    </xf>
    <xf numFmtId="0" fontId="3" fillId="4" borderId="16"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20" fillId="3" borderId="0" xfId="0" applyFont="1" applyFill="1"/>
    <xf numFmtId="0" fontId="4" fillId="3" borderId="0" xfId="0" applyFont="1" applyFill="1"/>
    <xf numFmtId="0" fontId="0" fillId="3" borderId="0" xfId="0" applyFill="1"/>
    <xf numFmtId="0" fontId="3" fillId="4" borderId="6" xfId="0" applyFont="1" applyFill="1" applyBorder="1" applyAlignment="1">
      <alignment vertical="center" wrapText="1"/>
    </xf>
    <xf numFmtId="0" fontId="3" fillId="4" borderId="1" xfId="0" applyFont="1" applyFill="1" applyBorder="1" applyAlignment="1">
      <alignment vertical="center" wrapText="1"/>
    </xf>
    <xf numFmtId="0" fontId="3" fillId="4" borderId="6" xfId="0" applyFont="1" applyFill="1" applyBorder="1" applyAlignment="1">
      <alignment horizontal="right" vertical="center" wrapText="1"/>
    </xf>
    <xf numFmtId="0" fontId="3" fillId="4" borderId="16" xfId="0" applyFont="1" applyFill="1" applyBorder="1" applyAlignment="1">
      <alignment horizontal="center" vertical="center" wrapText="1"/>
    </xf>
    <xf numFmtId="3" fontId="3" fillId="5" borderId="16" xfId="5" applyNumberFormat="1" applyFont="1" applyFill="1" applyBorder="1" applyAlignment="1">
      <alignment horizontal="center"/>
    </xf>
    <xf numFmtId="0" fontId="12" fillId="0" borderId="0" xfId="0" applyFont="1" applyFill="1"/>
    <xf numFmtId="0" fontId="11" fillId="0" borderId="0" xfId="0" applyFont="1" applyFill="1"/>
    <xf numFmtId="3" fontId="0" fillId="0" borderId="16" xfId="0" applyNumberFormat="1" applyFill="1" applyBorder="1"/>
    <xf numFmtId="0" fontId="3" fillId="4" borderId="14" xfId="0" applyFont="1" applyFill="1" applyBorder="1"/>
    <xf numFmtId="0" fontId="4" fillId="4" borderId="16" xfId="0" applyFont="1" applyFill="1" applyBorder="1"/>
    <xf numFmtId="0" fontId="4" fillId="4" borderId="14" xfId="0" applyFont="1" applyFill="1" applyBorder="1"/>
    <xf numFmtId="3" fontId="0" fillId="5" borderId="16" xfId="0" applyNumberFormat="1" applyFill="1" applyBorder="1" applyAlignment="1">
      <alignment horizontal="center"/>
    </xf>
    <xf numFmtId="3" fontId="3" fillId="5" borderId="16" xfId="0" applyNumberFormat="1" applyFont="1" applyFill="1" applyBorder="1"/>
    <xf numFmtId="3" fontId="0" fillId="5" borderId="16" xfId="0" applyNumberFormat="1" applyFill="1" applyBorder="1"/>
    <xf numFmtId="0" fontId="13" fillId="4" borderId="16" xfId="0" applyFont="1" applyFill="1" applyBorder="1" applyAlignment="1">
      <alignment horizontal="center" vertical="center" wrapText="1"/>
    </xf>
    <xf numFmtId="0" fontId="3" fillId="4" borderId="13" xfId="0" applyFont="1" applyFill="1" applyBorder="1"/>
    <xf numFmtId="0" fontId="3" fillId="4" borderId="15" xfId="0" applyFont="1" applyFill="1" applyBorder="1"/>
    <xf numFmtId="0" fontId="3" fillId="4" borderId="35" xfId="0" applyFont="1" applyFill="1" applyBorder="1" applyAlignment="1">
      <alignment horizontal="center"/>
    </xf>
    <xf numFmtId="0" fontId="3" fillId="4" borderId="37" xfId="0" applyFont="1" applyFill="1" applyBorder="1" applyAlignment="1">
      <alignment horizontal="center"/>
    </xf>
    <xf numFmtId="0" fontId="3" fillId="4" borderId="38" xfId="0" applyFont="1" applyFill="1" applyBorder="1" applyAlignment="1">
      <alignment horizontal="center"/>
    </xf>
    <xf numFmtId="0" fontId="3" fillId="4" borderId="36" xfId="0" quotePrefix="1" applyFont="1" applyFill="1" applyBorder="1" applyAlignment="1">
      <alignment horizontal="center"/>
    </xf>
    <xf numFmtId="0" fontId="3" fillId="4" borderId="14" xfId="0" quotePrefix="1" applyFont="1" applyFill="1" applyBorder="1" applyAlignment="1">
      <alignment horizontal="center"/>
    </xf>
    <xf numFmtId="0" fontId="3" fillId="4" borderId="8" xfId="0" quotePrefix="1" applyFont="1" applyFill="1" applyBorder="1" applyAlignment="1">
      <alignment horizontal="center"/>
    </xf>
    <xf numFmtId="0" fontId="3" fillId="3" borderId="30" xfId="0" applyFont="1" applyFill="1" applyBorder="1" applyAlignment="1">
      <alignment horizontal="center"/>
    </xf>
    <xf numFmtId="0" fontId="3" fillId="3" borderId="32" xfId="0" applyFont="1" applyFill="1" applyBorder="1" applyAlignment="1">
      <alignment horizontal="center"/>
    </xf>
    <xf numFmtId="0" fontId="3" fillId="4" borderId="2" xfId="0" applyFont="1" applyFill="1" applyBorder="1" applyAlignment="1">
      <alignment horizontal="left" vertical="center" wrapText="1" indent="5"/>
    </xf>
    <xf numFmtId="0" fontId="4" fillId="4" borderId="1" xfId="0" applyFont="1" applyFill="1" applyBorder="1" applyAlignment="1">
      <alignment horizontal="center" vertical="center" wrapText="1"/>
    </xf>
    <xf numFmtId="0" fontId="3" fillId="4" borderId="7" xfId="0" applyFont="1" applyFill="1" applyBorder="1" applyAlignment="1">
      <alignment vertical="center" wrapText="1"/>
    </xf>
    <xf numFmtId="0" fontId="3" fillId="4" borderId="9" xfId="0" applyFont="1" applyFill="1" applyBorder="1" applyAlignment="1">
      <alignment vertical="center" wrapText="1"/>
    </xf>
    <xf numFmtId="0" fontId="3" fillId="4" borderId="20" xfId="0" applyFont="1" applyFill="1" applyBorder="1" applyAlignment="1">
      <alignment vertical="center" wrapText="1"/>
    </xf>
    <xf numFmtId="0" fontId="3" fillId="5" borderId="1" xfId="0" applyFont="1" applyFill="1" applyBorder="1" applyAlignment="1">
      <alignment horizontal="center" vertical="center" wrapText="1"/>
    </xf>
    <xf numFmtId="3" fontId="3" fillId="5" borderId="1" xfId="0" applyNumberFormat="1" applyFont="1" applyFill="1" applyBorder="1" applyAlignment="1">
      <alignment horizontal="center" vertical="center" wrapText="1"/>
    </xf>
    <xf numFmtId="0" fontId="3" fillId="5" borderId="17" xfId="0" applyFont="1" applyFill="1" applyBorder="1" applyAlignment="1">
      <alignment horizontal="center" vertical="center" wrapText="1"/>
    </xf>
    <xf numFmtId="3" fontId="3" fillId="5" borderId="2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4" borderId="18" xfId="0" applyFont="1" applyFill="1" applyBorder="1" applyAlignment="1">
      <alignment vertical="center" wrapText="1"/>
    </xf>
    <xf numFmtId="0" fontId="3" fillId="4" borderId="3" xfId="0" applyFont="1" applyFill="1" applyBorder="1" applyAlignment="1">
      <alignment vertical="center" wrapText="1"/>
    </xf>
    <xf numFmtId="0" fontId="3" fillId="0" borderId="45" xfId="0" applyFont="1" applyBorder="1" applyAlignment="1">
      <alignment vertical="center" wrapText="1"/>
    </xf>
    <xf numFmtId="0" fontId="3" fillId="0" borderId="47" xfId="0" applyFont="1" applyBorder="1" applyAlignment="1">
      <alignment vertical="center" wrapText="1"/>
    </xf>
    <xf numFmtId="0" fontId="3" fillId="0" borderId="45" xfId="0" applyFont="1" applyFill="1" applyBorder="1" applyAlignment="1">
      <alignment vertical="center" wrapText="1"/>
    </xf>
    <xf numFmtId="0" fontId="3" fillId="0" borderId="46" xfId="0" applyFont="1" applyFill="1" applyBorder="1" applyAlignment="1">
      <alignment horizontal="left" vertical="center" wrapText="1"/>
    </xf>
    <xf numFmtId="0" fontId="3" fillId="0" borderId="47" xfId="0" applyFont="1" applyFill="1" applyBorder="1" applyAlignment="1">
      <alignment vertical="center" wrapText="1"/>
    </xf>
    <xf numFmtId="0" fontId="3" fillId="0" borderId="38" xfId="0" applyFont="1" applyBorder="1" applyAlignment="1">
      <alignment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45" xfId="0" applyFont="1" applyFill="1" applyBorder="1" applyAlignment="1">
      <alignment vertical="center" wrapText="1"/>
    </xf>
    <xf numFmtId="0" fontId="3" fillId="3" borderId="46" xfId="0" applyFont="1" applyFill="1" applyBorder="1" applyAlignment="1">
      <alignment vertical="center" wrapText="1"/>
    </xf>
    <xf numFmtId="0" fontId="3" fillId="3" borderId="47" xfId="0" applyFont="1" applyFill="1" applyBorder="1" applyAlignment="1">
      <alignment vertical="center" wrapText="1"/>
    </xf>
    <xf numFmtId="0" fontId="3" fillId="3" borderId="2" xfId="0" applyFont="1" applyFill="1" applyBorder="1" applyAlignment="1">
      <alignment vertical="center" wrapText="1"/>
    </xf>
    <xf numFmtId="0" fontId="18" fillId="3" borderId="0" xfId="3" applyFont="1" applyFill="1" applyAlignment="1">
      <alignment horizontal="center" vertical="center"/>
    </xf>
    <xf numFmtId="43" fontId="18" fillId="5" borderId="0" xfId="6" applyNumberFormat="1" applyFont="1" applyFill="1" applyBorder="1" applyAlignment="1">
      <alignment horizontal="center" vertical="center"/>
    </xf>
    <xf numFmtId="0" fontId="24" fillId="4" borderId="0" xfId="3" applyFont="1" applyFill="1" applyAlignment="1">
      <alignment horizontal="center" vertical="center"/>
    </xf>
    <xf numFmtId="0" fontId="3" fillId="4" borderId="30" xfId="0" applyFont="1" applyFill="1" applyBorder="1" applyAlignment="1">
      <alignment horizontal="center" vertical="center" wrapText="1"/>
    </xf>
    <xf numFmtId="0" fontId="3" fillId="4" borderId="31" xfId="0" applyFont="1" applyFill="1" applyBorder="1" applyAlignment="1">
      <alignment horizontal="center" vertical="center" wrapText="1"/>
    </xf>
    <xf numFmtId="3" fontId="3" fillId="0" borderId="30" xfId="5" applyNumberFormat="1" applyFont="1" applyFill="1" applyBorder="1" applyAlignment="1">
      <alignment horizontal="center"/>
    </xf>
    <xf numFmtId="3" fontId="3" fillId="3" borderId="31" xfId="5" applyNumberFormat="1" applyFont="1" applyFill="1" applyBorder="1" applyAlignment="1">
      <alignment horizontal="center"/>
    </xf>
    <xf numFmtId="3" fontId="3" fillId="5" borderId="32" xfId="0" applyNumberFormat="1" applyFont="1" applyFill="1" applyBorder="1" applyAlignment="1">
      <alignment horizontal="center"/>
    </xf>
    <xf numFmtId="3" fontId="3" fillId="5" borderId="33" xfId="0" applyNumberFormat="1" applyFont="1" applyFill="1" applyBorder="1" applyAlignment="1">
      <alignment horizontal="center"/>
    </xf>
    <xf numFmtId="0" fontId="0" fillId="0" borderId="34" xfId="0" applyFill="1" applyBorder="1"/>
    <xf numFmtId="0" fontId="3" fillId="4" borderId="45" xfId="0" applyFont="1" applyFill="1" applyBorder="1" applyAlignment="1">
      <alignment horizontal="center" vertical="center" wrapText="1"/>
    </xf>
    <xf numFmtId="0" fontId="3" fillId="4" borderId="7" xfId="0" applyFont="1" applyFill="1" applyBorder="1"/>
    <xf numFmtId="0" fontId="3" fillId="4" borderId="46" xfId="0" applyFont="1" applyFill="1" applyBorder="1"/>
    <xf numFmtId="0" fontId="3" fillId="4" borderId="47" xfId="0" applyFont="1" applyFill="1" applyBorder="1"/>
    <xf numFmtId="0" fontId="3" fillId="4" borderId="40" xfId="0" applyFont="1" applyFill="1" applyBorder="1" applyAlignment="1">
      <alignment horizontal="center" vertical="center" wrapText="1"/>
    </xf>
    <xf numFmtId="0" fontId="3" fillId="4" borderId="22" xfId="0" applyFont="1" applyFill="1" applyBorder="1"/>
    <xf numFmtId="0" fontId="3" fillId="4" borderId="41" xfId="0" applyFont="1" applyFill="1" applyBorder="1"/>
    <xf numFmtId="0" fontId="3" fillId="4" borderId="42" xfId="0" applyFont="1" applyFill="1" applyBorder="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26" fillId="0" borderId="0" xfId="7" applyFont="1"/>
    <xf numFmtId="0" fontId="13" fillId="0" borderId="0" xfId="7" applyFont="1" applyAlignment="1">
      <alignment vertical="top" wrapText="1"/>
    </xf>
    <xf numFmtId="0" fontId="13" fillId="0" borderId="0" xfId="7" applyFont="1" applyAlignment="1">
      <alignment vertical="top"/>
    </xf>
    <xf numFmtId="0" fontId="13" fillId="7" borderId="18" xfId="7" applyFont="1" applyFill="1" applyBorder="1" applyAlignment="1">
      <alignment vertical="top"/>
    </xf>
    <xf numFmtId="0" fontId="13" fillId="7" borderId="19" xfId="7" applyFont="1" applyFill="1" applyBorder="1" applyAlignment="1">
      <alignment vertical="top"/>
    </xf>
    <xf numFmtId="0" fontId="13" fillId="7" borderId="20" xfId="7" applyFont="1" applyFill="1" applyBorder="1" applyAlignment="1">
      <alignment vertical="top"/>
    </xf>
    <xf numFmtId="0" fontId="13" fillId="7" borderId="22" xfId="7" applyFont="1" applyFill="1" applyBorder="1" applyAlignment="1">
      <alignment vertical="top"/>
    </xf>
    <xf numFmtId="0" fontId="13" fillId="7" borderId="0" xfId="7" applyFont="1" applyFill="1" applyAlignment="1">
      <alignment vertical="top"/>
    </xf>
    <xf numFmtId="0" fontId="13" fillId="7" borderId="8" xfId="7" applyFont="1" applyFill="1" applyBorder="1" applyAlignment="1">
      <alignment vertical="top"/>
    </xf>
    <xf numFmtId="0" fontId="13" fillId="7" borderId="21" xfId="7" applyFont="1" applyFill="1" applyBorder="1" applyAlignment="1">
      <alignment vertical="top"/>
    </xf>
    <xf numFmtId="0" fontId="13" fillId="7" borderId="17" xfId="7" applyFont="1" applyFill="1" applyBorder="1" applyAlignment="1">
      <alignment vertical="top"/>
    </xf>
    <xf numFmtId="0" fontId="13" fillId="7" borderId="1" xfId="7" applyFont="1" applyFill="1" applyBorder="1" applyAlignment="1">
      <alignment vertical="top"/>
    </xf>
    <xf numFmtId="0" fontId="29" fillId="0" borderId="0" xfId="8" applyFont="1" applyAlignment="1">
      <alignment horizontal="right" vertical="top" wrapText="1"/>
    </xf>
    <xf numFmtId="0" fontId="30" fillId="0" borderId="0" xfId="8" applyFont="1" applyAlignment="1">
      <alignment horizontal="centerContinuous"/>
    </xf>
    <xf numFmtId="0" fontId="31" fillId="0" borderId="0" xfId="8" applyFont="1"/>
    <xf numFmtId="0" fontId="8" fillId="0" borderId="0" xfId="8" applyFont="1"/>
    <xf numFmtId="0" fontId="6" fillId="0" borderId="0" xfId="8" applyFont="1"/>
    <xf numFmtId="0" fontId="32" fillId="0" borderId="0" xfId="9" applyFill="1" applyBorder="1" applyAlignment="1" applyProtection="1">
      <alignment horizontal="center"/>
    </xf>
    <xf numFmtId="0" fontId="8" fillId="0" borderId="0" xfId="8" applyFont="1" applyAlignment="1">
      <alignment horizontal="center"/>
    </xf>
    <xf numFmtId="0" fontId="31" fillId="0" borderId="0" xfId="8" quotePrefix="1" applyFont="1" applyAlignment="1">
      <alignment horizontal="left"/>
    </xf>
    <xf numFmtId="0" fontId="12" fillId="3" borderId="0" xfId="0" applyFont="1" applyFill="1"/>
    <xf numFmtId="0" fontId="8" fillId="0" borderId="0" xfId="0" applyFont="1" applyAlignment="1" applyProtection="1">
      <alignment vertical="center"/>
      <protection locked="0"/>
    </xf>
    <xf numFmtId="168" fontId="33" fillId="0" borderId="0" xfId="0" quotePrefix="1" applyNumberFormat="1" applyFont="1" applyAlignment="1" applyProtection="1">
      <alignment horizontal="left" vertical="center"/>
      <protection locked="0"/>
    </xf>
    <xf numFmtId="0" fontId="34" fillId="0" borderId="0" xfId="0" applyFont="1" applyAlignment="1" applyProtection="1">
      <alignment horizontal="center" vertical="center"/>
      <protection locked="0"/>
    </xf>
    <xf numFmtId="0" fontId="18" fillId="0" borderId="0" xfId="0" quotePrefix="1" applyFont="1" applyAlignment="1" applyProtection="1">
      <alignment horizontal="left"/>
      <protection locked="0"/>
    </xf>
    <xf numFmtId="0" fontId="29" fillId="0" borderId="0" xfId="0" applyFont="1" applyAlignment="1" applyProtection="1">
      <alignment horizontal="centerContinuous"/>
      <protection locked="0"/>
    </xf>
    <xf numFmtId="0" fontId="8" fillId="0" borderId="0" xfId="0" applyFont="1" applyProtection="1">
      <protection locked="0"/>
    </xf>
    <xf numFmtId="0" fontId="12" fillId="0" borderId="0" xfId="0" applyFont="1" applyProtection="1">
      <protection locked="0"/>
    </xf>
    <xf numFmtId="0" fontId="36" fillId="0" borderId="0" xfId="0" applyFont="1"/>
    <xf numFmtId="0" fontId="13" fillId="4" borderId="2" xfId="0" applyFont="1" applyFill="1" applyBorder="1" applyAlignment="1">
      <alignment horizontal="center" vertical="center" wrapText="1"/>
    </xf>
    <xf numFmtId="0" fontId="13" fillId="4" borderId="2" xfId="0" quotePrefix="1" applyFont="1" applyFill="1" applyBorder="1" applyAlignment="1">
      <alignment horizontal="center" vertical="center" wrapText="1"/>
    </xf>
    <xf numFmtId="0" fontId="12" fillId="0" borderId="0" xfId="0" quotePrefix="1" applyFont="1" applyAlignment="1">
      <alignment horizontal="center"/>
    </xf>
    <xf numFmtId="166" fontId="13" fillId="0" borderId="2" xfId="0" applyNumberFormat="1" applyFont="1" applyBorder="1" applyAlignment="1">
      <alignment horizontal="center" vertical="center" wrapText="1"/>
    </xf>
    <xf numFmtId="0" fontId="12" fillId="0" borderId="0" xfId="0" quotePrefix="1" applyFont="1"/>
    <xf numFmtId="0" fontId="0" fillId="6" borderId="52" xfId="0" applyFill="1" applyBorder="1" applyAlignment="1">
      <alignment horizontal="center"/>
    </xf>
    <xf numFmtId="0" fontId="0" fillId="6" borderId="53" xfId="0" applyFill="1" applyBorder="1"/>
    <xf numFmtId="0" fontId="0" fillId="6" borderId="43" xfId="0" applyFill="1" applyBorder="1"/>
    <xf numFmtId="0" fontId="0" fillId="6" borderId="54" xfId="0" applyFill="1" applyBorder="1"/>
    <xf numFmtId="0" fontId="0" fillId="6" borderId="0" xfId="0" applyFill="1"/>
    <xf numFmtId="0" fontId="0" fillId="6" borderId="55" xfId="0" applyFill="1" applyBorder="1"/>
    <xf numFmtId="0" fontId="0" fillId="6" borderId="56" xfId="0" applyFill="1" applyBorder="1"/>
    <xf numFmtId="0" fontId="0" fillId="6" borderId="23" xfId="0" applyFill="1" applyBorder="1"/>
    <xf numFmtId="0" fontId="0" fillId="6" borderId="44" xfId="0" applyFill="1" applyBorder="1"/>
    <xf numFmtId="0" fontId="30" fillId="0" borderId="0" xfId="8" applyFont="1" applyAlignment="1">
      <alignment horizontal="center"/>
    </xf>
    <xf numFmtId="0" fontId="0" fillId="0" borderId="0" xfId="0"/>
    <xf numFmtId="0" fontId="8" fillId="0" borderId="0" xfId="8" applyFont="1" applyAlignment="1">
      <alignment horizontal="left"/>
    </xf>
    <xf numFmtId="0" fontId="12" fillId="6" borderId="11" xfId="9" applyFont="1" applyFill="1" applyBorder="1" applyAlignment="1" applyProtection="1">
      <alignment horizontal="center"/>
    </xf>
    <xf numFmtId="0" fontId="8" fillId="6" borderId="11" xfId="8" applyFont="1" applyFill="1" applyBorder="1" applyAlignment="1">
      <alignment horizontal="center"/>
    </xf>
    <xf numFmtId="0" fontId="8" fillId="6" borderId="11" xfId="0" applyFont="1" applyFill="1" applyBorder="1"/>
    <xf numFmtId="0" fontId="8" fillId="6" borderId="11" xfId="8" quotePrefix="1" applyFont="1" applyFill="1" applyBorder="1" applyAlignment="1">
      <alignment horizontal="center"/>
    </xf>
    <xf numFmtId="0" fontId="25" fillId="0" borderId="0" xfId="7" applyFont="1" applyAlignment="1">
      <alignment horizontal="center" vertical="center"/>
    </xf>
    <xf numFmtId="0" fontId="17" fillId="0" borderId="0" xfId="7" applyFont="1" applyAlignment="1">
      <alignment horizontal="center"/>
    </xf>
    <xf numFmtId="0" fontId="13" fillId="0" borderId="18" xfId="7" applyFont="1" applyBorder="1" applyAlignment="1">
      <alignment horizontal="left" vertical="top" wrapText="1"/>
    </xf>
    <xf numFmtId="0" fontId="13" fillId="0" borderId="19" xfId="7" applyFont="1" applyBorder="1" applyAlignment="1">
      <alignment horizontal="left" vertical="top" wrapText="1"/>
    </xf>
    <xf numFmtId="0" fontId="13" fillId="0" borderId="20" xfId="7" applyFont="1" applyBorder="1" applyAlignment="1">
      <alignment horizontal="left" vertical="top" wrapText="1"/>
    </xf>
    <xf numFmtId="0" fontId="13" fillId="0" borderId="22" xfId="7" applyFont="1" applyBorder="1" applyAlignment="1">
      <alignment horizontal="left" vertical="top" wrapText="1"/>
    </xf>
    <xf numFmtId="0" fontId="13" fillId="0" borderId="0" xfId="7" applyFont="1" applyAlignment="1">
      <alignment horizontal="left" vertical="top" wrapText="1"/>
    </xf>
    <xf numFmtId="0" fontId="13" fillId="0" borderId="8" xfId="7" applyFont="1" applyBorder="1" applyAlignment="1">
      <alignment horizontal="left" vertical="top" wrapText="1"/>
    </xf>
    <xf numFmtId="0" fontId="13" fillId="0" borderId="21" xfId="7" applyFont="1" applyBorder="1" applyAlignment="1">
      <alignment horizontal="left" vertical="top" wrapText="1"/>
    </xf>
    <xf numFmtId="0" fontId="13" fillId="0" borderId="17" xfId="7" applyFont="1" applyBorder="1" applyAlignment="1">
      <alignment horizontal="left" vertical="top" wrapText="1"/>
    </xf>
    <xf numFmtId="0" fontId="13" fillId="0" borderId="1" xfId="7" applyFont="1" applyBorder="1" applyAlignment="1">
      <alignment horizontal="left" vertical="top" wrapText="1"/>
    </xf>
    <xf numFmtId="0" fontId="3" fillId="4" borderId="9" xfId="0" applyFont="1" applyFill="1" applyBorder="1" applyAlignment="1">
      <alignment vertical="center" wrapText="1"/>
    </xf>
    <xf numFmtId="0" fontId="3" fillId="4" borderId="7" xfId="0" applyFont="1" applyFill="1" applyBorder="1" applyAlignment="1">
      <alignment vertical="center" wrapText="1"/>
    </xf>
    <xf numFmtId="0" fontId="3" fillId="4" borderId="6" xfId="0" applyFont="1" applyFill="1" applyBorder="1" applyAlignment="1">
      <alignment vertical="center" wrapText="1"/>
    </xf>
    <xf numFmtId="0" fontId="16" fillId="0" borderId="0" xfId="0" applyFont="1" applyAlignment="1">
      <alignment horizontal="left" vertical="top" wrapText="1"/>
    </xf>
    <xf numFmtId="0" fontId="9" fillId="2" borderId="23" xfId="3" applyFont="1" applyFill="1" applyBorder="1" applyAlignment="1">
      <alignment horizontal="center" vertical="center" wrapText="1"/>
    </xf>
    <xf numFmtId="0" fontId="9" fillId="4" borderId="16" xfId="4" applyFont="1" applyFill="1" applyBorder="1" applyAlignment="1">
      <alignment horizontal="center" vertical="center" wrapText="1"/>
    </xf>
    <xf numFmtId="49" fontId="9" fillId="4" borderId="16" xfId="4" applyNumberFormat="1"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31" fillId="0" borderId="0" xfId="0" quotePrefix="1" applyFont="1" applyAlignment="1" applyProtection="1">
      <alignment horizontal="center"/>
      <protection locked="0"/>
    </xf>
    <xf numFmtId="0" fontId="8" fillId="0" borderId="0" xfId="0" applyFont="1" applyAlignment="1" applyProtection="1">
      <alignment horizontal="center" vertical="center"/>
      <protection locked="0"/>
    </xf>
    <xf numFmtId="0" fontId="29" fillId="0" borderId="0" xfId="0" quotePrefix="1" applyFont="1" applyAlignment="1" applyProtection="1">
      <alignment horizontal="center"/>
      <protection locked="0"/>
    </xf>
    <xf numFmtId="0" fontId="35" fillId="0" borderId="0" xfId="0" applyFont="1" applyAlignment="1" applyProtection="1">
      <alignment horizontal="center"/>
      <protection locked="0"/>
    </xf>
    <xf numFmtId="0" fontId="8" fillId="0" borderId="0" xfId="0" quotePrefix="1" applyFont="1" applyAlignment="1" applyProtection="1">
      <alignment horizontal="center"/>
      <protection locked="0"/>
    </xf>
    <xf numFmtId="0" fontId="3" fillId="4" borderId="25"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3" fillId="4" borderId="35" xfId="0" applyFont="1" applyFill="1" applyBorder="1" applyAlignment="1">
      <alignment horizontal="center" wrapText="1"/>
    </xf>
    <xf numFmtId="0" fontId="3" fillId="4" borderId="37" xfId="0" applyFont="1" applyFill="1" applyBorder="1" applyAlignment="1">
      <alignment horizontal="center" wrapText="1"/>
    </xf>
    <xf numFmtId="0" fontId="3" fillId="4" borderId="39" xfId="0" applyFont="1" applyFill="1" applyBorder="1" applyAlignment="1">
      <alignment horizontal="center" wrapText="1"/>
    </xf>
    <xf numFmtId="0" fontId="3" fillId="3" borderId="48"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4" borderId="40" xfId="0" applyFont="1" applyFill="1" applyBorder="1" applyAlignment="1">
      <alignment vertical="center" wrapText="1"/>
    </xf>
    <xf numFmtId="0" fontId="3" fillId="4" borderId="41" xfId="0" applyFont="1" applyFill="1" applyBorder="1" applyAlignment="1">
      <alignment vertical="center" wrapText="1"/>
    </xf>
    <xf numFmtId="0" fontId="3" fillId="4" borderId="42" xfId="0" applyFont="1" applyFill="1" applyBorder="1" applyAlignment="1">
      <alignment vertical="center" wrapText="1"/>
    </xf>
    <xf numFmtId="0" fontId="3" fillId="0" borderId="46" xfId="0" applyFont="1" applyFill="1" applyBorder="1" applyAlignment="1">
      <alignment horizontal="left" vertical="center" wrapTex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4" fillId="4" borderId="10" xfId="0" applyFont="1" applyFill="1" applyBorder="1" applyAlignment="1">
      <alignment horizontal="center" wrapText="1"/>
    </xf>
    <xf numFmtId="0" fontId="4" fillId="4" borderId="11" xfId="0" applyFont="1" applyFill="1" applyBorder="1" applyAlignment="1">
      <alignment horizontal="center" wrapText="1"/>
    </xf>
    <xf numFmtId="0" fontId="4" fillId="4" borderId="12" xfId="0" applyFont="1" applyFill="1" applyBorder="1" applyAlignment="1">
      <alignment horizontal="center" wrapText="1"/>
    </xf>
    <xf numFmtId="0" fontId="4" fillId="4" borderId="16" xfId="0" applyFont="1" applyFill="1" applyBorder="1" applyAlignment="1">
      <alignment horizontal="center" wrapText="1"/>
    </xf>
    <xf numFmtId="0" fontId="4" fillId="4" borderId="16" xfId="0" applyFont="1" applyFill="1" applyBorder="1" applyAlignment="1">
      <alignment horizontal="center" vertical="center" wrapText="1"/>
    </xf>
    <xf numFmtId="0" fontId="3" fillId="0" borderId="9" xfId="0" applyFont="1" applyBorder="1" applyAlignment="1">
      <alignment vertical="center" wrapText="1"/>
    </xf>
    <xf numFmtId="0" fontId="3" fillId="0" borderId="6" xfId="0" applyFont="1" applyBorder="1" applyAlignment="1">
      <alignment vertical="center"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5" xfId="0" applyFont="1" applyBorder="1" applyAlignment="1">
      <alignment horizontal="righ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3" fillId="0" borderId="20" xfId="0" applyFont="1" applyBorder="1" applyAlignment="1">
      <alignment horizontal="right" vertical="center" wrapText="1"/>
    </xf>
    <xf numFmtId="0" fontId="3" fillId="0" borderId="21" xfId="0" applyFont="1" applyBorder="1" applyAlignment="1">
      <alignment horizontal="right" vertical="center" wrapText="1"/>
    </xf>
    <xf numFmtId="0" fontId="3" fillId="0" borderId="17" xfId="0" applyFont="1" applyBorder="1" applyAlignment="1">
      <alignment horizontal="right" vertical="center" wrapText="1"/>
    </xf>
    <xf numFmtId="0" fontId="3" fillId="0" borderId="1" xfId="0" applyFont="1" applyBorder="1" applyAlignment="1">
      <alignment horizontal="right" vertical="center" wrapText="1"/>
    </xf>
  </cellXfs>
  <cellStyles count="10">
    <cellStyle name="Comma" xfId="5" builtinId="3"/>
    <cellStyle name="Comma 5" xfId="2" xr:uid="{00000000-0005-0000-0000-000001000000}"/>
    <cellStyle name="Comma_2010 LH80 600 123110 21b 2" xfId="6" xr:uid="{69F6A06F-283B-468A-950B-4A66AC0ABA07}"/>
    <cellStyle name="Hyperlink" xfId="9" builtinId="8"/>
    <cellStyle name="Normal" xfId="0" builtinId="0"/>
    <cellStyle name="Normal 2" xfId="4" xr:uid="{00000000-0005-0000-0000-000003000000}"/>
    <cellStyle name="Normal 3" xfId="7" xr:uid="{4936FBAA-09DA-494C-9C3B-2DC109E3EB1F}"/>
    <cellStyle name="Normal 4" xfId="1" xr:uid="{00000000-0005-0000-0000-000004000000}"/>
    <cellStyle name="Normal_2010 LH80 600 123110 21b" xfId="3" xr:uid="{00000000-0005-0000-0000-000005000000}"/>
    <cellStyle name="Normal_CCOVER" xfId="8" xr:uid="{DCA1A695-3778-4C05-98C5-0F225924BC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externalLink" Target="externalLinks/externalLink14.xml"/><Relationship Id="rId21" Type="http://schemas.openxmlformats.org/officeDocument/2006/relationships/worksheet" Target="worksheets/sheet21.xml"/><Relationship Id="rId34" Type="http://schemas.openxmlformats.org/officeDocument/2006/relationships/externalLink" Target="externalLinks/externalLink9.xml"/><Relationship Id="rId42" Type="http://schemas.openxmlformats.org/officeDocument/2006/relationships/externalLink" Target="externalLinks/externalLink17.xml"/><Relationship Id="rId47" Type="http://schemas.openxmlformats.org/officeDocument/2006/relationships/styles" Target="styles.xml"/><Relationship Id="rId50"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4.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externalLink" Target="externalLinks/externalLink12.xml"/><Relationship Id="rId40" Type="http://schemas.openxmlformats.org/officeDocument/2006/relationships/externalLink" Target="externalLinks/externalLink15.xml"/><Relationship Id="rId45" Type="http://schemas.openxmlformats.org/officeDocument/2006/relationships/externalLink" Target="externalLinks/externalLink2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4" Type="http://schemas.openxmlformats.org/officeDocument/2006/relationships/externalLink" Target="externalLinks/externalLink19.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43" Type="http://schemas.openxmlformats.org/officeDocument/2006/relationships/externalLink" Target="externalLinks/externalLink18.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externalLink" Target="externalLinks/externalLink13.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581025</xdr:colOff>
      <xdr:row>0</xdr:row>
      <xdr:rowOff>323850</xdr:rowOff>
    </xdr:to>
    <xdr:pic>
      <xdr:nvPicPr>
        <xdr:cNvPr id="2" name="Picture 1" descr="image002">
          <a:extLst>
            <a:ext uri="{FF2B5EF4-FFF2-40B4-BE49-F238E27FC236}">
              <a16:creationId xmlns:a16="http://schemas.microsoft.com/office/drawing/2014/main" id="{59AF085E-91B7-468F-A75B-27D41FD61B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873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971550</xdr:colOff>
      <xdr:row>2</xdr:row>
      <xdr:rowOff>28575</xdr:rowOff>
    </xdr:to>
    <xdr:pic>
      <xdr:nvPicPr>
        <xdr:cNvPr id="2" name="Picture 1">
          <a:extLst>
            <a:ext uri="{FF2B5EF4-FFF2-40B4-BE49-F238E27FC236}">
              <a16:creationId xmlns:a16="http://schemas.microsoft.com/office/drawing/2014/main" id="{2551ECF0-E8C9-4B51-9F9A-2E14EF0F9D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229100" cy="409575"/>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0</xdr:rowOff>
    </xdr:from>
    <xdr:to>
      <xdr:col>3</xdr:col>
      <xdr:colOff>971550</xdr:colOff>
      <xdr:row>2</xdr:row>
      <xdr:rowOff>28575</xdr:rowOff>
    </xdr:to>
    <xdr:pic>
      <xdr:nvPicPr>
        <xdr:cNvPr id="3" name="Picture 2">
          <a:extLst>
            <a:ext uri="{FF2B5EF4-FFF2-40B4-BE49-F238E27FC236}">
              <a16:creationId xmlns:a16="http://schemas.microsoft.com/office/drawing/2014/main" id="{59988DD6-7FD3-47D4-AF63-997C01A03B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391025" cy="3873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espace.osfi-bsif.gc.ca/Users/hboudre/AppData/Local/Microsoft/Windows/Temporary%20Internet%20Files/Content.Outlook/GARAX3OX/Pref%20Shares%20-%20moved%20from%20Credit%20Risk%20to%20Market%20Risk-Equit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space.osfi-bsif.gc.ca/corp/actuarial/Capital/MCCSR%202014/14q2/100%25ventures/ConsMCCSRStatement%20-%20Q2%202014.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space.osfi-bsif.gc.ca/Documents%20and%20Settings/parscott/My%20Documents/1%20Ratio%20and%20ACM%20Cal'n"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espace.osfi-bsif.gc.ca/OSFI%20Test%20Run%201%20Q4%202015/Adjustable%20Credits/Working%20Files/Adjusted%20Cred%20Template%20(14%20products)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space.osfi-bsif.gc.ca/CAManagement/01%20-%202012%20AA%20Report/40%20-%20TEMPLATES/AAR%202012%20OSFI%20Tables%20-%20Completed%20by%20Corporate_v2%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espace.osfi-bsif.gc.ca/CT/ACTUARIA/YEprep15/AAR/Table%204.1/AAR%202015%20Section%204%20Tables%204_1%20to%204_3%20v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Test%20Run%201/Par%20Credit%20for%20Test%20Run%20#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sfi-bsif.gc.ca/Documents%20and%20Settings/meckleb/Local%20Settings/Temporary%20Internet%20Files/OLK177/2004%20MCCSR%20Mortality%20suvey%202%20blan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QIS#5/Forms/QIS5 - Insurance Risk/qis5_sm_e - Draft for comment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space.osfi-bsif.gc.ca/Users/rhok/AppData/Local/Microsoft/Windows/Temporary%20Internet%20Files/Content.Outlook/EDQOR6U6/Premium%20Par-NonPar%20Al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space.osfi-bsif.gc.ca/Users/cthibau/Desktop/Docs%20for%20Livelink/IAIS2015_FT_P1_CA_MAN_V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40050"/>
      <sheetName val="Example"/>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s>
    <sheetDataSet>
      <sheetData sheetId="0"/>
      <sheetData sheetId="1">
        <row r="1">
          <cell r="A1" t="str">
            <v>00000</v>
          </cell>
          <cell r="B1" t="str">
            <v>P</v>
          </cell>
        </row>
        <row r="5">
          <cell r="E5">
            <v>2002</v>
          </cell>
        </row>
        <row r="10">
          <cell r="B10" t="str">
            <v>Name of Insurer</v>
          </cell>
        </row>
        <row r="11">
          <cell r="B11" t="str">
            <v>(Name of Insurer)</v>
          </cell>
        </row>
        <row r="22">
          <cell r="B22" t="str">
            <v xml:space="preserve">ANNUAL RETURN </v>
          </cell>
        </row>
        <row r="26">
          <cell r="B26" t="str">
            <v>OSFI 55</v>
          </cell>
        </row>
        <row r="35">
          <cell r="B35" t="str">
            <v>Foreign Life Insurance Companies</v>
          </cell>
        </row>
        <row r="43">
          <cell r="B43" t="str">
            <v>PROTECTED  WHEN  COMPLETED</v>
          </cell>
        </row>
        <row r="44">
          <cell r="B44" t="str">
            <v>Institution Code</v>
          </cell>
        </row>
        <row r="49">
          <cell r="B49" t="str">
            <v>2002 Revision</v>
          </cell>
        </row>
        <row r="50">
          <cell r="B50" t="str">
            <v>2002/11/25 8:21</v>
          </cell>
        </row>
      </sheetData>
      <sheetData sheetId="2">
        <row r="1">
          <cell r="A1" t="str">
            <v>00001</v>
          </cell>
        </row>
      </sheetData>
      <sheetData sheetId="3">
        <row r="1">
          <cell r="A1" t="str">
            <v>10000</v>
          </cell>
        </row>
      </sheetData>
      <sheetData sheetId="4">
        <row r="1">
          <cell r="A1" t="str">
            <v>10001</v>
          </cell>
        </row>
      </sheetData>
      <sheetData sheetId="5">
        <row r="1">
          <cell r="A1" t="str">
            <v>10002</v>
          </cell>
        </row>
      </sheetData>
      <sheetData sheetId="6">
        <row r="1">
          <cell r="A1" t="str">
            <v>10010</v>
          </cell>
        </row>
      </sheetData>
      <sheetData sheetId="7">
        <row r="1">
          <cell r="A1" t="str">
            <v>10070</v>
          </cell>
        </row>
      </sheetData>
      <sheetData sheetId="8">
        <row r="1">
          <cell r="A1" t="str">
            <v>10080</v>
          </cell>
        </row>
      </sheetData>
      <sheetData sheetId="9">
        <row r="1">
          <cell r="A1" t="str">
            <v>28010</v>
          </cell>
        </row>
      </sheetData>
      <sheetData sheetId="10">
        <row r="1">
          <cell r="A1" t="str">
            <v>28020</v>
          </cell>
        </row>
      </sheetData>
      <sheetData sheetId="11">
        <row r="1">
          <cell r="A1" t="str">
            <v>28030</v>
          </cell>
        </row>
      </sheetData>
      <sheetData sheetId="12">
        <row r="1">
          <cell r="A1" t="str">
            <v>28040</v>
          </cell>
        </row>
      </sheetData>
      <sheetData sheetId="13">
        <row r="1">
          <cell r="A1" t="str">
            <v>83010</v>
          </cell>
        </row>
      </sheetData>
      <sheetData sheetId="14">
        <row r="1">
          <cell r="A1" t="str">
            <v>83020</v>
          </cell>
        </row>
      </sheetData>
      <sheetData sheetId="15">
        <row r="1">
          <cell r="A1" t="str">
            <v>83030</v>
          </cell>
        </row>
      </sheetData>
      <sheetData sheetId="16">
        <row r="1">
          <cell r="A1" t="str">
            <v>83050</v>
          </cell>
        </row>
      </sheetData>
      <sheetData sheetId="17">
        <row r="1">
          <cell r="A1" t="str">
            <v>83051</v>
          </cell>
        </row>
      </sheetData>
      <sheetData sheetId="18">
        <row r="1">
          <cell r="A1" t="str">
            <v>83056</v>
          </cell>
        </row>
      </sheetData>
      <sheetData sheetId="19">
        <row r="1">
          <cell r="A1" t="str">
            <v>83057</v>
          </cell>
        </row>
      </sheetData>
      <sheetData sheetId="20">
        <row r="1">
          <cell r="A1" t="str">
            <v>83060</v>
          </cell>
        </row>
      </sheetData>
      <sheetData sheetId="21">
        <row r="1">
          <cell r="A1" t="str">
            <v>83061</v>
          </cell>
        </row>
      </sheetData>
      <sheetData sheetId="22">
        <row r="1">
          <cell r="A1" t="str">
            <v>83070</v>
          </cell>
        </row>
      </sheetData>
      <sheetData sheetId="23">
        <row r="1">
          <cell r="A1" t="str">
            <v>83072</v>
          </cell>
        </row>
      </sheetData>
      <sheetData sheetId="24">
        <row r="1">
          <cell r="A1" t="str">
            <v>83080</v>
          </cell>
        </row>
      </sheetData>
      <sheetData sheetId="25">
        <row r="1">
          <cell r="A1" t="str">
            <v>83081</v>
          </cell>
        </row>
      </sheetData>
      <sheetData sheetId="26">
        <row r="1">
          <cell r="A1" t="str">
            <v>84010</v>
          </cell>
        </row>
      </sheetData>
      <sheetData sheetId="27">
        <row r="1">
          <cell r="A1" t="str">
            <v>84011</v>
          </cell>
        </row>
      </sheetData>
      <sheetData sheetId="28">
        <row r="1">
          <cell r="A1" t="str">
            <v>84020</v>
          </cell>
        </row>
      </sheetData>
      <sheetData sheetId="29">
        <row r="1">
          <cell r="A1" t="str">
            <v>84030</v>
          </cell>
        </row>
      </sheetData>
      <sheetData sheetId="30">
        <row r="1">
          <cell r="A1" t="str">
            <v>84040</v>
          </cell>
        </row>
      </sheetData>
      <sheetData sheetId="31">
        <row r="1">
          <cell r="A1" t="str">
            <v>84050</v>
          </cell>
        </row>
      </sheetData>
      <sheetData sheetId="32">
        <row r="1">
          <cell r="A1" t="str">
            <v>84060</v>
          </cell>
        </row>
      </sheetData>
      <sheetData sheetId="33">
        <row r="1">
          <cell r="A1" t="str">
            <v>84070</v>
          </cell>
        </row>
      </sheetData>
      <sheetData sheetId="34">
        <row r="1">
          <cell r="A1" t="str">
            <v>85010</v>
          </cell>
        </row>
      </sheetData>
      <sheetData sheetId="35">
        <row r="1">
          <cell r="A1" t="str">
            <v>85020</v>
          </cell>
        </row>
      </sheetData>
      <sheetData sheetId="36">
        <row r="1">
          <cell r="A1" t="str">
            <v>85040</v>
          </cell>
        </row>
      </sheetData>
      <sheetData sheetId="37">
        <row r="1">
          <cell r="A1" t="str">
            <v>85041</v>
          </cell>
        </row>
      </sheetData>
      <sheetData sheetId="38">
        <row r="1">
          <cell r="A1" t="str">
            <v>85055A</v>
          </cell>
        </row>
      </sheetData>
      <sheetData sheetId="39">
        <row r="1">
          <cell r="A1" t="str">
            <v>85055B</v>
          </cell>
        </row>
      </sheetData>
      <sheetData sheetId="40">
        <row r="1">
          <cell r="A1" t="str">
            <v>85057A</v>
          </cell>
        </row>
      </sheetData>
      <sheetData sheetId="41">
        <row r="1">
          <cell r="A1" t="str">
            <v>85057B</v>
          </cell>
        </row>
      </sheetData>
      <sheetData sheetId="42">
        <row r="1">
          <cell r="A1" t="str">
            <v>85059</v>
          </cell>
        </row>
      </sheetData>
      <sheetData sheetId="43">
        <row r="1">
          <cell r="A1" t="str">
            <v>85070</v>
          </cell>
        </row>
      </sheetData>
      <sheetData sheetId="44">
        <row r="1">
          <cell r="A1" t="str">
            <v>86011</v>
          </cell>
        </row>
      </sheetData>
      <sheetData sheetId="45">
        <row r="1">
          <cell r="A1" t="str">
            <v>86030</v>
          </cell>
        </row>
      </sheetData>
      <sheetData sheetId="46">
        <row r="1">
          <cell r="A1" t="str">
            <v>86095</v>
          </cell>
        </row>
      </sheetData>
      <sheetData sheetId="47">
        <row r="1">
          <cell r="A1" t="str">
            <v>87000</v>
          </cell>
        </row>
      </sheetData>
      <sheetData sheetId="48">
        <row r="1">
          <cell r="A1" t="str">
            <v>87001</v>
          </cell>
        </row>
      </sheetData>
      <sheetData sheetId="49">
        <row r="1">
          <cell r="A1" t="str">
            <v>87003</v>
          </cell>
        </row>
      </sheetData>
      <sheetData sheetId="50">
        <row r="1">
          <cell r="A1" t="str">
            <v>87012</v>
          </cell>
        </row>
      </sheetData>
      <sheetData sheetId="51">
        <row r="1">
          <cell r="A1" t="str">
            <v>87013</v>
          </cell>
        </row>
      </sheetData>
      <sheetData sheetId="52">
        <row r="1">
          <cell r="A1" t="str">
            <v>87014</v>
          </cell>
        </row>
      </sheetData>
      <sheetData sheetId="53">
        <row r="1">
          <cell r="A1" t="str">
            <v>87021</v>
          </cell>
        </row>
      </sheetData>
      <sheetData sheetId="54">
        <row r="1">
          <cell r="A1" t="str">
            <v>87022</v>
          </cell>
        </row>
      </sheetData>
      <sheetData sheetId="55">
        <row r="1">
          <cell r="A1" t="str">
            <v>87023</v>
          </cell>
        </row>
      </sheetData>
      <sheetData sheetId="56">
        <row r="1">
          <cell r="A1" t="str">
            <v>87024</v>
          </cell>
        </row>
      </sheetData>
      <sheetData sheetId="57">
        <row r="1">
          <cell r="A1" t="str">
            <v>87029</v>
          </cell>
        </row>
      </sheetData>
      <sheetData sheetId="58">
        <row r="1">
          <cell r="A1" t="str">
            <v>87031</v>
          </cell>
        </row>
      </sheetData>
      <sheetData sheetId="59">
        <row r="1">
          <cell r="A1" t="str">
            <v>87032</v>
          </cell>
        </row>
      </sheetData>
      <sheetData sheetId="60">
        <row r="1">
          <cell r="A1" t="str">
            <v>87050</v>
          </cell>
        </row>
      </sheetData>
      <sheetData sheetId="61">
        <row r="1">
          <cell r="A1" t="str">
            <v>87060</v>
          </cell>
        </row>
      </sheetData>
      <sheetData sheetId="62">
        <row r="1">
          <cell r="A1" t="str">
            <v>87080</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600"/>
      <sheetName val="10.601"/>
      <sheetName val="10.602"/>
      <sheetName val="10.603"/>
      <sheetName val="10.604"/>
      <sheetName val="10.605"/>
      <sheetName val="10.606"/>
      <sheetName val="Pref Shares - moved from Credit"/>
    </sheetNames>
    <definedNames>
      <definedName name="morb_req_comp" refersTo="#REF!"/>
      <definedName name="mort_req_comp"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0"/>
      <sheetName val="1001"/>
      <sheetName val="1002"/>
      <sheetName val="1010"/>
      <sheetName val="1020"/>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sheetData sheetId="1">
        <row r="2">
          <cell r="B2" t="str">
            <v>Q2</v>
          </cell>
        </row>
        <row r="3">
          <cell r="B3">
            <v>2014</v>
          </cell>
        </row>
      </sheetData>
      <sheetData sheetId="2"/>
      <sheetData sheetId="3">
        <row r="40">
          <cell r="J40">
            <v>24878652.860873494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atio and ACM Cal'n"/>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lexi"/>
      <sheetName val="GCSLA"/>
      <sheetName val="LTC"/>
      <sheetName val="405A"/>
      <sheetName val="405B"/>
      <sheetName val="405C"/>
      <sheetName val="406A"/>
      <sheetName val="406B"/>
      <sheetName val="461A"/>
      <sheetName val="461B"/>
      <sheetName val="465"/>
      <sheetName val="466A"/>
      <sheetName val="466B"/>
      <sheetName val="469"/>
      <sheetName val="Contractual Adjustablity -Flexi"/>
      <sheetName val="Contractual Adjustability GCSLA"/>
      <sheetName val="Contractual Adjustabilty LTC"/>
      <sheetName val="Contractual Adjustabilty 405A"/>
      <sheetName val="Contractual Adjustabilty 405B"/>
      <sheetName val="Contractual Adjustability 405C"/>
      <sheetName val="Contractual Adjustabilty 406A"/>
      <sheetName val="Contractual Adjustability 406B"/>
      <sheetName val="Contractual Adjustabilty 461A"/>
      <sheetName val="Contractual Adjustability 461B"/>
      <sheetName val="Contractual Adjustabilty 465"/>
      <sheetName val="Contractual Adjustability 466A"/>
      <sheetName val="Contractual Adjustability 466B"/>
      <sheetName val="Contractual Adjustability 469"/>
      <sheetName val="Sheet1"/>
    </sheetNames>
    <sheetDataSet>
      <sheetData sheetId="0">
        <row r="35">
          <cell r="C35">
            <v>1.3838999999999999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9">
          <cell r="F9">
            <v>-5672768.5</v>
          </cell>
        </row>
      </sheetData>
      <sheetData sheetId="16">
        <row r="9">
          <cell r="F9">
            <v>-4460122.84375</v>
          </cell>
        </row>
      </sheetData>
      <sheetData sheetId="17">
        <row r="9">
          <cell r="F9">
            <v>-23343606.375</v>
          </cell>
        </row>
      </sheetData>
      <sheetData sheetId="18">
        <row r="9">
          <cell r="F9">
            <v>22315809.976992004</v>
          </cell>
        </row>
      </sheetData>
      <sheetData sheetId="19">
        <row r="9">
          <cell r="F9">
            <v>22203022.935189612</v>
          </cell>
        </row>
      </sheetData>
      <sheetData sheetId="20">
        <row r="9">
          <cell r="F9">
            <v>58439774.356345206</v>
          </cell>
        </row>
      </sheetData>
      <sheetData sheetId="21">
        <row r="9">
          <cell r="F9">
            <v>36477855.359315999</v>
          </cell>
        </row>
      </sheetData>
      <sheetData sheetId="22">
        <row r="9">
          <cell r="F9">
            <v>26725602.616196398</v>
          </cell>
        </row>
      </sheetData>
      <sheetData sheetId="23">
        <row r="9">
          <cell r="F9">
            <v>47427696.539170496</v>
          </cell>
        </row>
      </sheetData>
      <sheetData sheetId="24">
        <row r="9">
          <cell r="F9">
            <v>3153460.7681639995</v>
          </cell>
        </row>
      </sheetData>
      <sheetData sheetId="25">
        <row r="9">
          <cell r="F9">
            <v>84296401.78099139</v>
          </cell>
        </row>
      </sheetData>
      <sheetData sheetId="26">
        <row r="9">
          <cell r="F9">
            <v>32736154.18862249</v>
          </cell>
        </row>
      </sheetData>
      <sheetData sheetId="27">
        <row r="9">
          <cell r="F9">
            <v>21417828.483624298</v>
          </cell>
        </row>
      </sheetData>
      <sheetData sheetId="28">
        <row r="9">
          <cell r="F9">
            <v>-6395545.6938176993</v>
          </cell>
        </row>
      </sheetData>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1(COMP)"/>
      <sheetName val="Table 2.2a(COMP)"/>
      <sheetName val="Table 2.2a(BG)"/>
      <sheetName val="Table 2.2b(COMP)"/>
      <sheetName val="Table 2.4a"/>
      <sheetName val="Table 2.4b"/>
      <sheetName val="Table 4.11"/>
      <sheetName val="Table 6.1"/>
    </sheetNames>
    <sheetDataSet>
      <sheetData sheetId="0">
        <row r="7">
          <cell r="D7">
            <v>2012</v>
          </cell>
          <cell r="G7">
            <v>2011</v>
          </cell>
          <cell r="J7">
            <v>2010</v>
          </cell>
        </row>
      </sheetData>
      <sheetData sheetId="1"/>
      <sheetData sheetId="2"/>
      <sheetData sheetId="3"/>
      <sheetData sheetId="4"/>
      <sheetData sheetId="5"/>
      <sheetData sheetId="6"/>
      <sheetData sheetId="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ionale"/>
      <sheetName val="Documentation"/>
      <sheetName val="Controls"/>
      <sheetName val="Change Controls"/>
      <sheetName val="Peer Review"/>
      <sheetName val="Change Ctrl &amp; PR"/>
      <sheetName val="Testing"/>
      <sheetName val="Paths"/>
      <sheetName val="Data2"/>
      <sheetName val="Table 4.1a US"/>
      <sheetName val="Table 4.1a"/>
      <sheetName val="Table 4.1b"/>
      <sheetName val="Table 4.1c"/>
      <sheetName val="Mortgage Provisions"/>
      <sheetName val="Impairments"/>
      <sheetName val="SegMap"/>
      <sheetName val="ALFA Code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v>42369</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_Calc"/>
      <sheetName val="Matrix (all or red_int) Test #1"/>
      <sheetName val="Matrix (floor) Test #1"/>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dditional Information"/>
      <sheetName val="MCCSR Requirement"/>
      <sheetName val="ActLiab_PfAD_CALMBestEst"/>
      <sheetName val="Assets_Input"/>
      <sheetName val="Diversification Credit"/>
      <sheetName val="Matrix - Canada"/>
      <sheetName val="Matrix - USA"/>
      <sheetName val="Matrix - UK"/>
      <sheetName val="Matrix - Europe"/>
      <sheetName val="Matrix - Japan"/>
      <sheetName val="Matrix - Other"/>
      <sheetName val="Summary - Credit Par &amp; Adj Prod"/>
      <sheetName val="Par Dividends"/>
      <sheetName val="Contractual Adjustability"/>
      <sheetName val="TAR Comparison QIS vs MCCSR"/>
      <sheetName val="Ops Risk Data"/>
      <sheetName val="Solvency Measures"/>
      <sheetName val="Unregistered reins"/>
      <sheetName val="Questions and Comments"/>
      <sheetName val="Interest Rates"/>
      <sheetName val="Discount Rates"/>
      <sheetName val="ascii file"/>
    </sheetNames>
    <sheetDataSet>
      <sheetData sheetId="0"/>
      <sheetData sheetId="1"/>
      <sheetData sheetId="2"/>
      <sheetData sheetId="3"/>
      <sheetData sheetId="4"/>
      <sheetData sheetId="5"/>
      <sheetData sheetId="6">
        <row r="15">
          <cell r="M15">
            <v>0</v>
          </cell>
        </row>
        <row r="16">
          <cell r="M16">
            <v>0</v>
          </cell>
        </row>
        <row r="17">
          <cell r="M17">
            <v>0</v>
          </cell>
        </row>
        <row r="18">
          <cell r="M18">
            <v>0</v>
          </cell>
        </row>
        <row r="20">
          <cell r="M20">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category"/>
      <sheetName val="summ % (cdn)"/>
      <sheetName val="summ $ (cdn)"/>
      <sheetName val="summ % (AMF)"/>
      <sheetName val="summ $ (AMF)"/>
      <sheetName val="summ % (branches)"/>
      <sheetName val="summ $ (branches)"/>
      <sheetName val="data"/>
      <sheetName val="dataAMF"/>
      <sheetName val="Big3-Heatmap"/>
      <sheetName val="Big12"/>
      <sheetName val="TAR&amp;BEL"/>
      <sheetName val="SB"/>
      <sheetName val="Market"/>
      <sheetName val="Insurance"/>
      <sheetName val="MCCSR_Q42012"/>
      <sheetName val="Metric (No proprotion reduc)"/>
    </sheetNames>
    <sheetDataSet>
      <sheetData sheetId="0"/>
      <sheetData sheetId="1"/>
      <sheetData sheetId="2"/>
      <sheetData sheetId="3"/>
      <sheetData sheetId="4"/>
      <sheetData sheetId="5"/>
      <sheetData sheetId="6"/>
      <sheetData sheetId="7">
        <row r="2">
          <cell r="A2" t="str">
            <v>ACE INA Life Insurance (F018)PREMIUMS DIRECT SUBTOTAL - DIRECT NON-PARTICIPATING TOTAL NON-PAR (10 45.010.049.41)</v>
          </cell>
          <cell r="B2" t="str">
            <v>ACE INA Life Insurance (F018)</v>
          </cell>
          <cell r="C2" t="str">
            <v>PREMIUMS DIRECT SUBTOTAL - DIRECT NON-PARTICIPATING TOTAL NON-PAR (10 45.010.049.41)</v>
          </cell>
          <cell r="D2">
            <v>129673</v>
          </cell>
        </row>
        <row r="3">
          <cell r="A3" t="str">
            <v>ACE INA Life Insurance (F018)PREMIUMS REINSURANCE ASSUMED SUBTOTAL - ASSUMED NON-PARTICIPATING TOTAL NON-PAR (10 45.010.149.41)</v>
          </cell>
          <cell r="B3" t="str">
            <v>ACE INA Life Insurance (F018)</v>
          </cell>
          <cell r="C3" t="str">
            <v>PREMIUMS REINSURANCE ASSUMED SUBTOTAL - ASSUMED NON-PARTICIPATING TOTAL NON-PAR (10 45.010.149.41)</v>
          </cell>
          <cell r="D3">
            <v>1344</v>
          </cell>
        </row>
        <row r="4">
          <cell r="A4" t="str">
            <v>ACE INA Life Insurance (F018)PREMIUMS REINSURANCE CEDED SUBTOTAL - CEDED NON-PARTICIPATING TOTAL NON-PAR (10 45.010.249.41)</v>
          </cell>
          <cell r="B4" t="str">
            <v>ACE INA Life Insurance (F018)</v>
          </cell>
          <cell r="C4" t="str">
            <v>PREMIUMS REINSURANCE CEDED SUBTOTAL - CEDED NON-PARTICIPATING TOTAL NON-PAR (10 45.010.249.41)</v>
          </cell>
          <cell r="D4">
            <v>53393</v>
          </cell>
        </row>
        <row r="5">
          <cell r="A5" t="str">
            <v>ACTRA Fraternal Benefit Society (J005)PREMIUMS DIRECT SUBTOTAL - DIRECT NON-PARTICIPATING TOTAL NON-PAR (10 45.010.049.41)</v>
          </cell>
          <cell r="B5" t="str">
            <v>ACTRA Fraternal Benefit Society (J005)</v>
          </cell>
          <cell r="C5" t="str">
            <v>PREMIUMS DIRECT SUBTOTAL - DIRECT NON-PARTICIPATING TOTAL NON-PAR (10 45.010.049.41)</v>
          </cell>
          <cell r="D5">
            <v>12818</v>
          </cell>
        </row>
        <row r="6">
          <cell r="A6" t="str">
            <v>ACTRA Fraternal Benefit Society (J005)PREMIUMS REINSURANCE CEDED SUBTOTAL - CEDED NON-PARTICIPATING TOTAL NON-PAR (10 45.010.249.41)</v>
          </cell>
          <cell r="B6" t="str">
            <v>ACTRA Fraternal Benefit Society (J005)</v>
          </cell>
          <cell r="C6" t="str">
            <v>PREMIUMS REINSURANCE CEDED SUBTOTAL - CEDED NON-PARTICIPATING TOTAL NON-PAR (10 45.010.249.41)</v>
          </cell>
          <cell r="D6">
            <v>660</v>
          </cell>
        </row>
        <row r="7">
          <cell r="A7" t="str">
            <v>Assurant Life of Canada (F056)PREMIUMS DIRECT SUBTOTAL - DIRECT NON-PARTICIPATING ANNUITY INDIVIDUAL (10 45.010.049.11)</v>
          </cell>
          <cell r="B7" t="str">
            <v>Assurant Life of Canada (F056)</v>
          </cell>
          <cell r="C7" t="str">
            <v>PREMIUMS DIRECT SUBTOTAL - DIRECT NON-PARTICIPATING ANNUITY INDIVIDUAL (10 45.010.049.11)</v>
          </cell>
          <cell r="D7">
            <v>26980</v>
          </cell>
        </row>
        <row r="8">
          <cell r="A8" t="str">
            <v>Assurant Life of Canada (F056)PREMIUMS DIRECT SUBTOTAL - DIRECT NON-PARTICIPATING ANNUITY GROUP (10 45.010.049.12)</v>
          </cell>
          <cell r="B8" t="str">
            <v>Assurant Life of Canada (F056)</v>
          </cell>
          <cell r="C8" t="str">
            <v>PREMIUMS DIRECT SUBTOTAL - DIRECT NON-PARTICIPATING ANNUITY GROUP (10 45.010.049.12)</v>
          </cell>
          <cell r="D8">
            <v>70347</v>
          </cell>
        </row>
        <row r="9">
          <cell r="A9" t="str">
            <v>Assurant Life of Canada (F056)PREMIUMS DIRECT SUBTOTAL - DIRECT NON-PARTICIPATING TOTAL NON-PAR (10 45.010.049.41)</v>
          </cell>
          <cell r="B9" t="str">
            <v>Assurant Life of Canada (F056)</v>
          </cell>
          <cell r="C9" t="str">
            <v>PREMIUMS DIRECT SUBTOTAL - DIRECT NON-PARTICIPATING TOTAL NON-PAR (10 45.010.049.41)</v>
          </cell>
          <cell r="D9">
            <v>166598</v>
          </cell>
        </row>
        <row r="10">
          <cell r="A10" t="str">
            <v>Aurigen Reinsurance Company (F062)PREMIUMS REINSURANCE ASSUMED SUBTOTAL - ASSUMED NON-PARTICIPATING TOTAL NON-PAR (10 45.010.149.41)</v>
          </cell>
          <cell r="B10" t="str">
            <v>Aurigen Reinsurance Company (F062)</v>
          </cell>
          <cell r="C10" t="str">
            <v>PREMIUMS REINSURANCE ASSUMED SUBTOTAL - ASSUMED NON-PARTICIPATING TOTAL NON-PAR (10 45.010.149.41)</v>
          </cell>
          <cell r="D10">
            <v>69710</v>
          </cell>
        </row>
        <row r="11">
          <cell r="A11" t="str">
            <v>Aurigen Reinsurance Company (F062)PREMIUMS REINSURANCE CEDED SUBTOTAL - CEDED NON-PARTICIPATING TOTAL NON-PAR (10 45.010.249.41)</v>
          </cell>
          <cell r="B11" t="str">
            <v>Aurigen Reinsurance Company (F062)</v>
          </cell>
          <cell r="C11" t="str">
            <v>PREMIUMS REINSURANCE CEDED SUBTOTAL - CEDED NON-PARTICIPATING TOTAL NON-PAR (10 45.010.249.41)</v>
          </cell>
          <cell r="D11">
            <v>34402</v>
          </cell>
        </row>
        <row r="12">
          <cell r="A12" t="str">
            <v>Blue Cross Life Insurance Company of Canada (F060)PREMIUMS DIRECT SUBTOTAL - DIRECT NON-PARTICIPATING TOTAL NON-PAR (10 45.010.049.41)</v>
          </cell>
          <cell r="B12" t="str">
            <v>Blue Cross Life Insurance Company of Canada (F060)</v>
          </cell>
          <cell r="C12" t="str">
            <v>PREMIUMS DIRECT SUBTOTAL - DIRECT NON-PARTICIPATING TOTAL NON-PAR (10 45.010.049.41)</v>
          </cell>
          <cell r="D12">
            <v>213572</v>
          </cell>
        </row>
        <row r="13">
          <cell r="A13" t="str">
            <v>Blue Cross Life Insurance Company of Canada (F060)PREMIUMS REINSURANCE ASSUMED SUBTOTAL - ASSUMED NON-PARTICIPATING TOTAL NON-PAR (10 45.010.149.41)</v>
          </cell>
          <cell r="B13" t="str">
            <v>Blue Cross Life Insurance Company of Canada (F060)</v>
          </cell>
          <cell r="C13" t="str">
            <v>PREMIUMS REINSURANCE ASSUMED SUBTOTAL - ASSUMED NON-PARTICIPATING TOTAL NON-PAR (10 45.010.149.41)</v>
          </cell>
          <cell r="D13">
            <v>318</v>
          </cell>
        </row>
        <row r="14">
          <cell r="A14" t="str">
            <v>Blue Cross Life Insurance Company of Canada (F060)PREMIUMS REINSURANCE CEDED SUBTOTAL - CEDED NON-PARTICIPATING TOTAL NON-PAR (10 45.010.249.41)</v>
          </cell>
          <cell r="B14" t="str">
            <v>Blue Cross Life Insurance Company of Canada (F060)</v>
          </cell>
          <cell r="C14" t="str">
            <v>PREMIUMS REINSURANCE CEDED SUBTOTAL - CEDED NON-PARTICIPATING TOTAL NON-PAR (10 45.010.249.41)</v>
          </cell>
          <cell r="D14">
            <v>25443</v>
          </cell>
        </row>
        <row r="15">
          <cell r="A15" t="str">
            <v>BMO Life Assurance Company (F035)PREMIUMS DIRECT SUBTOTAL - DIRECT NON-PARTICIPATING ANNUITY INDIVIDUAL (10 45.010.049.11)</v>
          </cell>
          <cell r="B15" t="str">
            <v>BMO Life Assurance Company (F035)</v>
          </cell>
          <cell r="C15" t="str">
            <v>PREMIUMS DIRECT SUBTOTAL - DIRECT NON-PARTICIPATING ANNUITY INDIVIDUAL (10 45.010.049.11)</v>
          </cell>
          <cell r="D15">
            <v>321243</v>
          </cell>
        </row>
        <row r="16">
          <cell r="A16" t="str">
            <v>BMO Life Assurance Company (F035)PREMIUMS DIRECT SUBTOTAL - DIRECT NON-PARTICIPATING ANNUITY GROUP (10 45.010.049.12)</v>
          </cell>
          <cell r="B16" t="str">
            <v>BMO Life Assurance Company (F035)</v>
          </cell>
          <cell r="C16" t="str">
            <v>PREMIUMS DIRECT SUBTOTAL - DIRECT NON-PARTICIPATING ANNUITY GROUP (10 45.010.049.12)</v>
          </cell>
          <cell r="D16">
            <v>143687</v>
          </cell>
        </row>
        <row r="17">
          <cell r="A17" t="str">
            <v>BMO Life Assurance Company (F035)PREMIUMS DIRECT SUBTOTAL - DIRECT NON-PARTICIPATING TOTAL NON-PAR (10 45.010.049.41)</v>
          </cell>
          <cell r="B17" t="str">
            <v>BMO Life Assurance Company (F035)</v>
          </cell>
          <cell r="C17" t="str">
            <v>PREMIUMS DIRECT SUBTOTAL - DIRECT NON-PARTICIPATING TOTAL NON-PAR (10 45.010.049.41)</v>
          </cell>
          <cell r="D17">
            <v>846243</v>
          </cell>
        </row>
        <row r="18">
          <cell r="A18" t="str">
            <v>BMO Life Assurance Company (F035)PREMIUMS DIRECT SUBTOTAL - DIRECT TOTAL PAR (10 45.010.049.51)</v>
          </cell>
          <cell r="B18" t="str">
            <v>BMO Life Assurance Company (F035)</v>
          </cell>
          <cell r="C18" t="str">
            <v>PREMIUMS DIRECT SUBTOTAL - DIRECT TOTAL PAR (10 45.010.049.51)</v>
          </cell>
          <cell r="D18">
            <v>17236</v>
          </cell>
        </row>
        <row r="19">
          <cell r="A19" t="str">
            <v>BMO Life Assurance Company (F035)PREMIUMS REINSURANCE ASSUMED SUBTOTAL - ASSUMED NON-PARTICIPATING ANNUITY GROUP (10 45.010.149.12)</v>
          </cell>
          <cell r="B19" t="str">
            <v>BMO Life Assurance Company (F035)</v>
          </cell>
          <cell r="C19" t="str">
            <v>PREMIUMS REINSURANCE ASSUMED SUBTOTAL - ASSUMED NON-PARTICIPATING ANNUITY GROUP (10 45.010.149.12)</v>
          </cell>
          <cell r="D19">
            <v>9055</v>
          </cell>
        </row>
        <row r="20">
          <cell r="A20" t="str">
            <v>BMO Life Assurance Company (F035)PREMIUMS REINSURANCE ASSUMED SUBTOTAL - ASSUMED NON-PARTICIPATING TOTAL NON-PAR (10 45.010.149.41)</v>
          </cell>
          <cell r="B20" t="str">
            <v>BMO Life Assurance Company (F035)</v>
          </cell>
          <cell r="C20" t="str">
            <v>PREMIUMS REINSURANCE ASSUMED SUBTOTAL - ASSUMED NON-PARTICIPATING TOTAL NON-PAR (10 45.010.149.41)</v>
          </cell>
          <cell r="D20">
            <v>17520</v>
          </cell>
        </row>
        <row r="21">
          <cell r="A21" t="str">
            <v>BMO Life Assurance Company (F035)PREMIUMS REINSURANCE CEDED SUBTOTAL - CEDED NON-PARTICIPATING ANNUITY INDIVIDUAL (10 45.010.249.11)</v>
          </cell>
          <cell r="B21" t="str">
            <v>BMO Life Assurance Company (F035)</v>
          </cell>
          <cell r="C21" t="str">
            <v>PREMIUMS REINSURANCE CEDED SUBTOTAL - CEDED NON-PARTICIPATING ANNUITY INDIVIDUAL (10 45.010.249.11)</v>
          </cell>
          <cell r="D21">
            <v>289</v>
          </cell>
        </row>
        <row r="22">
          <cell r="A22" t="str">
            <v>BMO Life Assurance Company (F035)PREMIUMS REINSURANCE CEDED SUBTOTAL - CEDED NON-PARTICIPATING TOTAL NON-PAR (10 45.010.249.41)</v>
          </cell>
          <cell r="B22" t="str">
            <v>BMO Life Assurance Company (F035)</v>
          </cell>
          <cell r="C22" t="str">
            <v>PREMIUMS REINSURANCE CEDED SUBTOTAL - CEDED NON-PARTICIPATING TOTAL NON-PAR (10 45.010.249.41)</v>
          </cell>
          <cell r="D22">
            <v>119866</v>
          </cell>
        </row>
        <row r="23">
          <cell r="A23" t="str">
            <v>BMO Life Assurance Company (F035)PREMIUMS REINSURANCE CEDED SUBTOTAL - CEDED TOTAL PAR (10 45.010.249.51)</v>
          </cell>
          <cell r="B23" t="str">
            <v>BMO Life Assurance Company (F035)</v>
          </cell>
          <cell r="C23" t="str">
            <v>PREMIUMS REINSURANCE CEDED SUBTOTAL - CEDED TOTAL PAR (10 45.010.249.51)</v>
          </cell>
          <cell r="D23">
            <v>801</v>
          </cell>
        </row>
        <row r="24">
          <cell r="A24" t="str">
            <v>BMO Life Insurance Company (F065)PREMIUMS DIRECT SUBTOTAL - DIRECT NON-PARTICIPATING ANNUITY INDIVIDUAL (10 45.010.049.11)</v>
          </cell>
          <cell r="B24" t="str">
            <v>BMO Life Insurance Company (F065)</v>
          </cell>
          <cell r="C24" t="str">
            <v>PREMIUMS DIRECT SUBTOTAL - DIRECT NON-PARTICIPATING ANNUITY INDIVIDUAL (10 45.010.049.11)</v>
          </cell>
          <cell r="D24">
            <v>321243</v>
          </cell>
        </row>
        <row r="25">
          <cell r="A25" t="str">
            <v>BMO Life Insurance Company (F065)PREMIUMS DIRECT SUBTOTAL - DIRECT NON-PARTICIPATING ANNUITY GROUP (10 45.010.049.12)</v>
          </cell>
          <cell r="B25" t="str">
            <v>BMO Life Insurance Company (F065)</v>
          </cell>
          <cell r="C25" t="str">
            <v>PREMIUMS DIRECT SUBTOTAL - DIRECT NON-PARTICIPATING ANNUITY GROUP (10 45.010.049.12)</v>
          </cell>
          <cell r="D25">
            <v>143687</v>
          </cell>
        </row>
        <row r="26">
          <cell r="A26" t="str">
            <v>BMO Life Insurance Company (F065)PREMIUMS DIRECT SUBTOTAL - DIRECT NON-PARTICIPATING TOTAL NON-PAR (10 45.010.049.41)</v>
          </cell>
          <cell r="B26" t="str">
            <v>BMO Life Insurance Company (F065)</v>
          </cell>
          <cell r="C26" t="str">
            <v>PREMIUMS DIRECT SUBTOTAL - DIRECT NON-PARTICIPATING TOTAL NON-PAR (10 45.010.049.41)</v>
          </cell>
          <cell r="D26">
            <v>899886</v>
          </cell>
        </row>
        <row r="27">
          <cell r="A27" t="str">
            <v>BMO Life Insurance Company (F065)PREMIUMS DIRECT SUBTOTAL - DIRECT TOTAL PAR (10 45.010.049.51)</v>
          </cell>
          <cell r="B27" t="str">
            <v>BMO Life Insurance Company (F065)</v>
          </cell>
          <cell r="C27" t="str">
            <v>PREMIUMS DIRECT SUBTOTAL - DIRECT TOTAL PAR (10 45.010.049.51)</v>
          </cell>
          <cell r="D27">
            <v>17236</v>
          </cell>
        </row>
        <row r="28">
          <cell r="A28" t="str">
            <v>BMO Life Insurance Company (F065)PREMIUMS REINSURANCE ASSUMED SUBTOTAL - ASSUMED NON-PARTICIPATING ANNUITY GROUP (10 45.010.149.12)</v>
          </cell>
          <cell r="B28" t="str">
            <v>BMO Life Insurance Company (F065)</v>
          </cell>
          <cell r="C28" t="str">
            <v>PREMIUMS REINSURANCE ASSUMED SUBTOTAL - ASSUMED NON-PARTICIPATING ANNUITY GROUP (10 45.010.149.12)</v>
          </cell>
          <cell r="D28">
            <v>9055</v>
          </cell>
        </row>
        <row r="29">
          <cell r="A29" t="str">
            <v>BMO Life Insurance Company (F065)PREMIUMS REINSURANCE ASSUMED SUBTOTAL - ASSUMED NON-PARTICIPATING TOTAL NON-PAR (10 45.010.149.41)</v>
          </cell>
          <cell r="B29" t="str">
            <v>BMO Life Insurance Company (F065)</v>
          </cell>
          <cell r="C29" t="str">
            <v>PREMIUMS REINSURANCE ASSUMED SUBTOTAL - ASSUMED NON-PARTICIPATING TOTAL NON-PAR (10 45.010.149.41)</v>
          </cell>
          <cell r="D29">
            <v>17520</v>
          </cell>
        </row>
        <row r="30">
          <cell r="A30" t="str">
            <v>BMO Life Insurance Company (F065)PREMIUMS REINSURANCE CEDED SUBTOTAL - CEDED NON-PARTICIPATING ANNUITY INDIVIDUAL (10 45.010.249.11)</v>
          </cell>
          <cell r="B30" t="str">
            <v>BMO Life Insurance Company (F065)</v>
          </cell>
          <cell r="C30" t="str">
            <v>PREMIUMS REINSURANCE CEDED SUBTOTAL - CEDED NON-PARTICIPATING ANNUITY INDIVIDUAL (10 45.010.249.11)</v>
          </cell>
          <cell r="D30">
            <v>289</v>
          </cell>
        </row>
        <row r="31">
          <cell r="A31" t="str">
            <v>BMO Life Insurance Company (F065)PREMIUMS REINSURANCE CEDED SUBTOTAL - CEDED NON-PARTICIPATING TOTAL NON-PAR (10 45.010.249.41)</v>
          </cell>
          <cell r="B31" t="str">
            <v>BMO Life Insurance Company (F065)</v>
          </cell>
          <cell r="C31" t="str">
            <v>PREMIUMS REINSURANCE CEDED SUBTOTAL - CEDED NON-PARTICIPATING TOTAL NON-PAR (10 45.010.249.41)</v>
          </cell>
          <cell r="D31">
            <v>119866</v>
          </cell>
        </row>
        <row r="32">
          <cell r="A32" t="str">
            <v>BMO Life Insurance Company (F065)PREMIUMS REINSURANCE CEDED SUBTOTAL - CEDED TOTAL PAR (10 45.010.249.51)</v>
          </cell>
          <cell r="B32" t="str">
            <v>BMO Life Insurance Company (F065)</v>
          </cell>
          <cell r="C32" t="str">
            <v>PREMIUMS REINSURANCE CEDED SUBTOTAL - CEDED TOTAL PAR (10 45.010.249.51)</v>
          </cell>
          <cell r="D32">
            <v>801</v>
          </cell>
        </row>
        <row r="33">
          <cell r="A33" t="str">
            <v>Canada Life Assurance Company (The) (F080)PREMIUMS DIRECT SUBTOTAL - DIRECT NON-PARTICIPATING ANNUITY INDIVIDUAL (10 45.010.049.11)</v>
          </cell>
          <cell r="B33" t="str">
            <v>Canada Life Assurance Company (The) (F080)</v>
          </cell>
          <cell r="C33" t="str">
            <v>PREMIUMS DIRECT SUBTOTAL - DIRECT NON-PARTICIPATING ANNUITY INDIVIDUAL (10 45.010.049.11)</v>
          </cell>
          <cell r="D33">
            <v>237745</v>
          </cell>
        </row>
        <row r="34">
          <cell r="A34" t="str">
            <v>Canada Life Assurance Company (The) (F080)PREMIUMS DIRECT SUBTOTAL - DIRECT NON-PARTICIPATING ANNUITY GROUP (10 45.010.049.12)</v>
          </cell>
          <cell r="B34" t="str">
            <v>Canada Life Assurance Company (The) (F080)</v>
          </cell>
          <cell r="C34" t="str">
            <v>PREMIUMS DIRECT SUBTOTAL - DIRECT NON-PARTICIPATING ANNUITY GROUP (10 45.010.049.12)</v>
          </cell>
          <cell r="D34">
            <v>204010</v>
          </cell>
        </row>
        <row r="35">
          <cell r="A35" t="str">
            <v>Canada Life Assurance Company (The) (F080)PREMIUMS DIRECT SUBTOTAL - DIRECT NON-PARTICIPATING TOTAL NON-PAR (10 45.010.049.41)</v>
          </cell>
          <cell r="B35" t="str">
            <v>Canada Life Assurance Company (The) (F080)</v>
          </cell>
          <cell r="C35" t="str">
            <v>PREMIUMS DIRECT SUBTOTAL - DIRECT NON-PARTICIPATING TOTAL NON-PAR (10 45.010.049.41)</v>
          </cell>
          <cell r="D35">
            <v>3129791</v>
          </cell>
        </row>
        <row r="36">
          <cell r="A36" t="str">
            <v>Canada Life Assurance Company (The) (F080)PREMIUMS DIRECT SUBTOTAL - DIRECT TOTAL PAR (10 45.010.049.51)</v>
          </cell>
          <cell r="B36" t="str">
            <v>Canada Life Assurance Company (The) (F080)</v>
          </cell>
          <cell r="C36" t="str">
            <v>PREMIUMS DIRECT SUBTOTAL - DIRECT TOTAL PAR (10 45.010.049.51)</v>
          </cell>
          <cell r="D36">
            <v>522933</v>
          </cell>
        </row>
        <row r="37">
          <cell r="A37" t="str">
            <v>Canada Life Assurance Company (The) (F080)PREMIUMS REINSURANCE ASSUMED SUBTOTAL - ASSUMED NON-PARTICIPATING ANNUITY INDIVIDUAL (10 45.010.149.11)</v>
          </cell>
          <cell r="B37" t="str">
            <v>Canada Life Assurance Company (The) (F080)</v>
          </cell>
          <cell r="C37" t="str">
            <v>PREMIUMS REINSURANCE ASSUMED SUBTOTAL - ASSUMED NON-PARTICIPATING ANNUITY INDIVIDUAL (10 45.010.149.11)</v>
          </cell>
          <cell r="D37">
            <v>25326</v>
          </cell>
        </row>
        <row r="38">
          <cell r="A38" t="str">
            <v>Canada Life Assurance Company (The) (F080)PREMIUMS REINSURANCE ASSUMED SUBTOTAL - ASSUMED NON-PARTICIPATING ANNUITY GROUP (10 45.010.149.12)</v>
          </cell>
          <cell r="B38" t="str">
            <v>Canada Life Assurance Company (The) (F080)</v>
          </cell>
          <cell r="C38" t="str">
            <v>PREMIUMS REINSURANCE ASSUMED SUBTOTAL - ASSUMED NON-PARTICIPATING ANNUITY GROUP (10 45.010.149.12)</v>
          </cell>
          <cell r="D38">
            <v>19370</v>
          </cell>
        </row>
        <row r="39">
          <cell r="A39" t="str">
            <v>Canada Life Assurance Company (The) (F080)PREMIUMS REINSURANCE ASSUMED SUBTOTAL - ASSUMED NON-PARTICIPATING TOTAL NON-PAR (10 45.010.149.41)</v>
          </cell>
          <cell r="B39" t="str">
            <v>Canada Life Assurance Company (The) (F080)</v>
          </cell>
          <cell r="C39" t="str">
            <v>PREMIUMS REINSURANCE ASSUMED SUBTOTAL - ASSUMED NON-PARTICIPATING TOTAL NON-PAR (10 45.010.149.41)</v>
          </cell>
          <cell r="D39">
            <v>601611</v>
          </cell>
        </row>
        <row r="40">
          <cell r="A40" t="str">
            <v>Canada Life Assurance Company (The) (F080)PREMIUMS REINSURANCE CEDED SUBTOTAL - CEDED NON-PARTICIPATING ANNUITY INDIVIDUAL (10 45.010.249.11)</v>
          </cell>
          <cell r="B40" t="str">
            <v>Canada Life Assurance Company (The) (F080)</v>
          </cell>
          <cell r="C40" t="str">
            <v>PREMIUMS REINSURANCE CEDED SUBTOTAL - CEDED NON-PARTICIPATING ANNUITY INDIVIDUAL (10 45.010.249.11)</v>
          </cell>
          <cell r="D40">
            <v>16603</v>
          </cell>
        </row>
        <row r="41">
          <cell r="A41" t="str">
            <v>Canada Life Assurance Company (The) (F080)PREMIUMS REINSURANCE CEDED SUBTOTAL - CEDED NON-PARTICIPATING ANNUITY GROUP (10 45.010.249.12)</v>
          </cell>
          <cell r="B41" t="str">
            <v>Canada Life Assurance Company (The) (F080)</v>
          </cell>
          <cell r="C41" t="str">
            <v>PREMIUMS REINSURANCE CEDED SUBTOTAL - CEDED NON-PARTICIPATING ANNUITY GROUP (10 45.010.249.12)</v>
          </cell>
          <cell r="D41">
            <v>1003</v>
          </cell>
        </row>
        <row r="42">
          <cell r="A42" t="str">
            <v>Canada Life Assurance Company (The) (F080)PREMIUMS REINSURANCE CEDED SUBTOTAL - CEDED NON-PARTICIPATING TOTAL NON-PAR (10 45.010.249.41)</v>
          </cell>
          <cell r="B42" t="str">
            <v>Canada Life Assurance Company (The) (F080)</v>
          </cell>
          <cell r="C42" t="str">
            <v>PREMIUMS REINSURANCE CEDED SUBTOTAL - CEDED NON-PARTICIPATING TOTAL NON-PAR (10 45.010.249.41)</v>
          </cell>
          <cell r="D42">
            <v>2056119</v>
          </cell>
        </row>
        <row r="43">
          <cell r="A43" t="str">
            <v>Canada Life Assurance Company (The) (F080)PREMIUMS REINSURANCE CEDED SUBTOTAL - CEDED TOTAL PAR (10 45.010.249.51)</v>
          </cell>
          <cell r="B43" t="str">
            <v>Canada Life Assurance Company (The) (F080)</v>
          </cell>
          <cell r="C43" t="str">
            <v>PREMIUMS REINSURANCE CEDED SUBTOTAL - CEDED TOTAL PAR (10 45.010.249.51)</v>
          </cell>
          <cell r="D43">
            <v>34843</v>
          </cell>
        </row>
        <row r="44">
          <cell r="A44" t="str">
            <v>Canada Life Assurance Company (The) (F080)PREMIUMS DIRECT SUBTOTAL - DIRECT U.S.A. NON-PARTICIPATING ANNUITY INDIVIDUAL (10 45.020.049.11)</v>
          </cell>
          <cell r="B44" t="str">
            <v>Canada Life Assurance Company (The) (F080)</v>
          </cell>
          <cell r="C44" t="str">
            <v>PREMIUMS DIRECT SUBTOTAL - DIRECT U.S.A. NON-PARTICIPATING ANNUITY INDIVIDUAL (10 45.020.049.11)</v>
          </cell>
          <cell r="D44">
            <v>867</v>
          </cell>
        </row>
        <row r="45">
          <cell r="A45" t="str">
            <v>Canada Life Assurance Company (The) (F080)PREMIUMS DIRECT SUBTOTAL - DIRECT U.S.A. NON-PARTICIPATING ANNUITY GROUP (10 45.020.049.12)</v>
          </cell>
          <cell r="B45" t="str">
            <v>Canada Life Assurance Company (The) (F080)</v>
          </cell>
          <cell r="C45" t="str">
            <v>PREMIUMS DIRECT SUBTOTAL - DIRECT U.S.A. NON-PARTICIPATING ANNUITY GROUP (10 45.020.049.12)</v>
          </cell>
          <cell r="D45">
            <v>1313</v>
          </cell>
        </row>
        <row r="46">
          <cell r="A46" t="str">
            <v>Canada Life Assurance Company (The) (F080)PREMIUMS DIRECT SUBTOTAL - DIRECT U.S.A. NON-PARTICIPATING TOTAL NON-PAR (10 45.020.049.41)</v>
          </cell>
          <cell r="B46" t="str">
            <v>Canada Life Assurance Company (The) (F080)</v>
          </cell>
          <cell r="C46" t="str">
            <v>PREMIUMS DIRECT SUBTOTAL - DIRECT U.S.A. NON-PARTICIPATING TOTAL NON-PAR (10 45.020.049.41)</v>
          </cell>
          <cell r="D46">
            <v>59904</v>
          </cell>
        </row>
        <row r="47">
          <cell r="A47" t="str">
            <v>Canada Life Assurance Company (The) (F080)PREMIUMS DIRECT SUBTOTAL - DIRECT U.S.A. TOTAL PAR (10 45.020.049.51)</v>
          </cell>
          <cell r="B47" t="str">
            <v>Canada Life Assurance Company (The) (F080)</v>
          </cell>
          <cell r="C47" t="str">
            <v>PREMIUMS DIRECT SUBTOTAL - DIRECT U.S.A. TOTAL PAR (10 45.020.049.51)</v>
          </cell>
          <cell r="D47">
            <v>79105</v>
          </cell>
        </row>
        <row r="48">
          <cell r="A48" t="str">
            <v>Canada Life Assurance Company (The) (F080)PREMIUMS DIRECT SUBTOTAL - DIRECT TOTAL U.S.A. (10 45.020.049.76)</v>
          </cell>
          <cell r="B48" t="str">
            <v>Canada Life Assurance Company (The) (F080)</v>
          </cell>
          <cell r="C48" t="str">
            <v>PREMIUMS DIRECT SUBTOTAL - DIRECT TOTAL U.S.A. (10 45.020.049.76)</v>
          </cell>
          <cell r="D48">
            <v>139009</v>
          </cell>
        </row>
        <row r="49">
          <cell r="A49" t="str">
            <v>Canada Life Assurance Company (The) (F080)PREMIUMS DIRECT SUBTOTAL - DIRECT TOTAL EUROPE (10 45.020.049.84)</v>
          </cell>
          <cell r="B49" t="str">
            <v>Canada Life Assurance Company (The) (F080)</v>
          </cell>
          <cell r="C49" t="str">
            <v>PREMIUMS DIRECT SUBTOTAL - DIRECT TOTAL EUROPE (10 45.020.049.84)</v>
          </cell>
          <cell r="D49">
            <v>1611541</v>
          </cell>
        </row>
        <row r="50">
          <cell r="A50" t="str">
            <v>Canada Life Assurance Company (The) (F080)PREMIUMS REINSURANCE ASSUMED SUBTOTAL - ASSUMED U.S.A. NON-PARTICIPATING TOTAL NON-PAR (10 45.020.149.41)</v>
          </cell>
          <cell r="B50" t="str">
            <v>Canada Life Assurance Company (The) (F080)</v>
          </cell>
          <cell r="C50" t="str">
            <v>PREMIUMS REINSURANCE ASSUMED SUBTOTAL - ASSUMED U.S.A. NON-PARTICIPATING TOTAL NON-PAR (10 45.020.149.41)</v>
          </cell>
          <cell r="D50">
            <v>5429</v>
          </cell>
        </row>
        <row r="51">
          <cell r="A51" t="str">
            <v>Canada Life Assurance Company (The) (F080)PREMIUMS REINSURANCE ASSUMED SUBTOTAL - ASSUMED U.S.A. TOTAL PAR (10 45.020.149.51)</v>
          </cell>
          <cell r="B51" t="str">
            <v>Canada Life Assurance Company (The) (F080)</v>
          </cell>
          <cell r="C51" t="str">
            <v>PREMIUMS REINSURANCE ASSUMED SUBTOTAL - ASSUMED U.S.A. TOTAL PAR (10 45.020.149.51)</v>
          </cell>
          <cell r="D51">
            <v>3653</v>
          </cell>
        </row>
        <row r="52">
          <cell r="A52" t="str">
            <v>Canada Life Assurance Company (The) (F080)PREMIUMS REINSURANCE ASSUMED SUBTOTAL - ASSUMED TOTAL U.S.A. (10 45.020.149.76)</v>
          </cell>
          <cell r="B52" t="str">
            <v>Canada Life Assurance Company (The) (F080)</v>
          </cell>
          <cell r="C52" t="str">
            <v>PREMIUMS REINSURANCE ASSUMED SUBTOTAL - ASSUMED TOTAL U.S.A. (10 45.020.149.76)</v>
          </cell>
          <cell r="D52">
            <v>9082</v>
          </cell>
        </row>
        <row r="53">
          <cell r="A53" t="str">
            <v>Canada Life Assurance Company (The) (F080)PREMIUMS REINSURANCE ASSUMED SUBTOTAL - ASSUMED TOTAL EUROPE (10 45.020.149.84)</v>
          </cell>
          <cell r="B53" t="str">
            <v>Canada Life Assurance Company (The) (F080)</v>
          </cell>
          <cell r="C53" t="str">
            <v>PREMIUMS REINSURANCE ASSUMED SUBTOTAL - ASSUMED TOTAL EUROPE (10 45.020.149.84)</v>
          </cell>
          <cell r="D53">
            <v>3200427</v>
          </cell>
        </row>
        <row r="54">
          <cell r="A54" t="str">
            <v>Canada Life Assurance Company (The) (F080)PREMIUMS REINSURANCE CEDED SUBTOTAL - CEDED U.S.A. NON-PARTICIPATING ANNUITY INDIVIDUAL (10 45.020.249.11)</v>
          </cell>
          <cell r="B54" t="str">
            <v>Canada Life Assurance Company (The) (F080)</v>
          </cell>
          <cell r="C54" t="str">
            <v>PREMIUMS REINSURANCE CEDED SUBTOTAL - CEDED U.S.A. NON-PARTICIPATING ANNUITY INDIVIDUAL (10 45.020.249.11)</v>
          </cell>
          <cell r="D54">
            <v>850</v>
          </cell>
        </row>
        <row r="55">
          <cell r="A55" t="str">
            <v>Canada Life Assurance Company (The) (F080)PREMIUMS REINSURANCE CEDED SUBTOTAL - CEDED U.S.A. NON-PARTICIPATING ANNUITY GROUP (10 45.020.249.12)</v>
          </cell>
          <cell r="B55" t="str">
            <v>Canada Life Assurance Company (The) (F080)</v>
          </cell>
          <cell r="C55" t="str">
            <v>PREMIUMS REINSURANCE CEDED SUBTOTAL - CEDED U.S.A. NON-PARTICIPATING ANNUITY GROUP (10 45.020.249.12)</v>
          </cell>
          <cell r="D55">
            <v>1313</v>
          </cell>
        </row>
        <row r="56">
          <cell r="A56" t="str">
            <v>Canada Life Assurance Company (The) (F080)PREMIUMS REINSURANCE CEDED SUBTOTAL - CEDED U.S.A. NON-PARTICIPATING TOTAL NON-PAR (10 45.020.249.41)</v>
          </cell>
          <cell r="B56" t="str">
            <v>Canada Life Assurance Company (The) (F080)</v>
          </cell>
          <cell r="C56" t="str">
            <v>PREMIUMS REINSURANCE CEDED SUBTOTAL - CEDED U.S.A. NON-PARTICIPATING TOTAL NON-PAR (10 45.020.249.41)</v>
          </cell>
          <cell r="D56">
            <v>13820</v>
          </cell>
        </row>
        <row r="57">
          <cell r="A57" t="str">
            <v>Canada Life Assurance Company (The) (F080)PREMIUMS REINSURANCE CEDED SUBTOTAL - CEDED U.S.A. TOTAL PAR (10 45.020.249.51)</v>
          </cell>
          <cell r="B57" t="str">
            <v>Canada Life Assurance Company (The) (F080)</v>
          </cell>
          <cell r="C57" t="str">
            <v>PREMIUMS REINSURANCE CEDED SUBTOTAL - CEDED U.S.A. TOTAL PAR (10 45.020.249.51)</v>
          </cell>
          <cell r="D57">
            <v>7862</v>
          </cell>
        </row>
        <row r="58">
          <cell r="A58" t="str">
            <v>Canada Life Assurance Company (The) (F080)PREMIUMS REINSURANCE CEDED SUBTOTAL - CEDED TOTAL U.S.A. (10 45.020.249.76)</v>
          </cell>
          <cell r="B58" t="str">
            <v>Canada Life Assurance Company (The) (F080)</v>
          </cell>
          <cell r="C58" t="str">
            <v>PREMIUMS REINSURANCE CEDED SUBTOTAL - CEDED TOTAL U.S.A. (10 45.020.249.76)</v>
          </cell>
          <cell r="D58">
            <v>21682</v>
          </cell>
        </row>
        <row r="59">
          <cell r="A59" t="str">
            <v>Canada Life Assurance Company (The) (F080)PREMIUMS REINSURANCE CEDED SUBTOTAL - CEDED TOTAL EUROPE (10 45.020.249.84)</v>
          </cell>
          <cell r="B59" t="str">
            <v>Canada Life Assurance Company (The) (F080)</v>
          </cell>
          <cell r="C59" t="str">
            <v>PREMIUMS REINSURANCE CEDED SUBTOTAL - CEDED TOTAL EUROPE (10 45.020.249.84)</v>
          </cell>
          <cell r="D59">
            <v>3166006</v>
          </cell>
        </row>
        <row r="60">
          <cell r="A60" t="str">
            <v>Canada Life Financial Corporation (LH20)PREMIUMS DIRECT SUBTOTAL - DIRECT NON-PARTICIPATING ANNUITY INDIVIDUAL (10 45.010.049.11)</v>
          </cell>
          <cell r="B60" t="str">
            <v>Canada Life Financial Corporation (LH20)</v>
          </cell>
          <cell r="C60" t="str">
            <v>PREMIUMS DIRECT SUBTOTAL - DIRECT NON-PARTICIPATING ANNUITY INDIVIDUAL (10 45.010.049.11)</v>
          </cell>
          <cell r="D60">
            <v>237745</v>
          </cell>
        </row>
        <row r="61">
          <cell r="A61" t="str">
            <v>Canada Life Financial Corporation (LH20)PREMIUMS DIRECT SUBTOTAL - DIRECT NON-PARTICIPATING ANNUITY GROUP (10 45.010.049.12)</v>
          </cell>
          <cell r="B61" t="str">
            <v>Canada Life Financial Corporation (LH20)</v>
          </cell>
          <cell r="C61" t="str">
            <v>PREMIUMS DIRECT SUBTOTAL - DIRECT NON-PARTICIPATING ANNUITY GROUP (10 45.010.049.12)</v>
          </cell>
          <cell r="D61">
            <v>204010</v>
          </cell>
        </row>
        <row r="62">
          <cell r="A62" t="str">
            <v>Canada Life Financial Corporation (LH20)PREMIUMS DIRECT SUBTOTAL - DIRECT NON-PARTICIPATING TOTAL NON-PAR (10 45.010.049.41)</v>
          </cell>
          <cell r="B62" t="str">
            <v>Canada Life Financial Corporation (LH20)</v>
          </cell>
          <cell r="C62" t="str">
            <v>PREMIUMS DIRECT SUBTOTAL - DIRECT NON-PARTICIPATING TOTAL NON-PAR (10 45.010.049.41)</v>
          </cell>
          <cell r="D62">
            <v>3129791</v>
          </cell>
        </row>
        <row r="63">
          <cell r="A63" t="str">
            <v>Canada Life Financial Corporation (LH20)PREMIUMS DIRECT SUBTOTAL - DIRECT TOTAL PAR (10 45.010.049.51)</v>
          </cell>
          <cell r="B63" t="str">
            <v>Canada Life Financial Corporation (LH20)</v>
          </cell>
          <cell r="C63" t="str">
            <v>PREMIUMS DIRECT SUBTOTAL - DIRECT TOTAL PAR (10 45.010.049.51)</v>
          </cell>
          <cell r="D63">
            <v>522933</v>
          </cell>
        </row>
        <row r="64">
          <cell r="A64" t="str">
            <v>Canada Life Financial Corporation (LH20)PREMIUMS REINSURANCE ASSUMED SUBTOTAL - ASSUMED NON-PARTICIPATING ANNUITY INDIVIDUAL (10 45.010.149.11)</v>
          </cell>
          <cell r="B64" t="str">
            <v>Canada Life Financial Corporation (LH20)</v>
          </cell>
          <cell r="C64" t="str">
            <v>PREMIUMS REINSURANCE ASSUMED SUBTOTAL - ASSUMED NON-PARTICIPATING ANNUITY INDIVIDUAL (10 45.010.149.11)</v>
          </cell>
          <cell r="D64">
            <v>25326</v>
          </cell>
        </row>
        <row r="65">
          <cell r="A65" t="str">
            <v>Canada Life Financial Corporation (LH20)PREMIUMS REINSURANCE ASSUMED SUBTOTAL - ASSUMED NON-PARTICIPATING ANNUITY GROUP (10 45.010.149.12)</v>
          </cell>
          <cell r="B65" t="str">
            <v>Canada Life Financial Corporation (LH20)</v>
          </cell>
          <cell r="C65" t="str">
            <v>PREMIUMS REINSURANCE ASSUMED SUBTOTAL - ASSUMED NON-PARTICIPATING ANNUITY GROUP (10 45.010.149.12)</v>
          </cell>
          <cell r="D65">
            <v>19370</v>
          </cell>
        </row>
        <row r="66">
          <cell r="A66" t="str">
            <v>Canada Life Financial Corporation (LH20)PREMIUMS REINSURANCE ASSUMED SUBTOTAL - ASSUMED NON-PARTICIPATING TOTAL NON-PAR (10 45.010.149.41)</v>
          </cell>
          <cell r="B66" t="str">
            <v>Canada Life Financial Corporation (LH20)</v>
          </cell>
          <cell r="C66" t="str">
            <v>PREMIUMS REINSURANCE ASSUMED SUBTOTAL - ASSUMED NON-PARTICIPATING TOTAL NON-PAR (10 45.010.149.41)</v>
          </cell>
          <cell r="D66">
            <v>601611</v>
          </cell>
        </row>
        <row r="67">
          <cell r="A67" t="str">
            <v>Canada Life Financial Corporation (LH20)PREMIUMS REINSURANCE CEDED SUBTOTAL - CEDED NON-PARTICIPATING ANNUITY INDIVIDUAL (10 45.010.249.11)</v>
          </cell>
          <cell r="B67" t="str">
            <v>Canada Life Financial Corporation (LH20)</v>
          </cell>
          <cell r="C67" t="str">
            <v>PREMIUMS REINSURANCE CEDED SUBTOTAL - CEDED NON-PARTICIPATING ANNUITY INDIVIDUAL (10 45.010.249.11)</v>
          </cell>
          <cell r="D67">
            <v>16603</v>
          </cell>
        </row>
        <row r="68">
          <cell r="A68" t="str">
            <v>Canada Life Financial Corporation (LH20)PREMIUMS REINSURANCE CEDED SUBTOTAL - CEDED NON-PARTICIPATING ANNUITY GROUP (10 45.010.249.12)</v>
          </cell>
          <cell r="B68" t="str">
            <v>Canada Life Financial Corporation (LH20)</v>
          </cell>
          <cell r="C68" t="str">
            <v>PREMIUMS REINSURANCE CEDED SUBTOTAL - CEDED NON-PARTICIPATING ANNUITY GROUP (10 45.010.249.12)</v>
          </cell>
          <cell r="D68">
            <v>1003</v>
          </cell>
        </row>
        <row r="69">
          <cell r="A69" t="str">
            <v>Canada Life Financial Corporation (LH20)PREMIUMS REINSURANCE CEDED SUBTOTAL - CEDED NON-PARTICIPATING TOTAL NON-PAR (10 45.010.249.41)</v>
          </cell>
          <cell r="B69" t="str">
            <v>Canada Life Financial Corporation (LH20)</v>
          </cell>
          <cell r="C69" t="str">
            <v>PREMIUMS REINSURANCE CEDED SUBTOTAL - CEDED NON-PARTICIPATING TOTAL NON-PAR (10 45.010.249.41)</v>
          </cell>
          <cell r="D69">
            <v>2056119</v>
          </cell>
        </row>
        <row r="70">
          <cell r="A70" t="str">
            <v>Canada Life Financial Corporation (LH20)PREMIUMS REINSURANCE CEDED SUBTOTAL - CEDED TOTAL PAR (10 45.010.249.51)</v>
          </cell>
          <cell r="B70" t="str">
            <v>Canada Life Financial Corporation (LH20)</v>
          </cell>
          <cell r="C70" t="str">
            <v>PREMIUMS REINSURANCE CEDED SUBTOTAL - CEDED TOTAL PAR (10 45.010.249.51)</v>
          </cell>
          <cell r="D70">
            <v>34843</v>
          </cell>
        </row>
        <row r="71">
          <cell r="A71" t="str">
            <v>Canada Life Financial Corporation (LH20)PREMIUMS DIRECT SUBTOTAL - DIRECT U.S.A. NON-PARTICIPATING ANNUITY INDIVIDUAL (10 45.020.049.11)</v>
          </cell>
          <cell r="B71" t="str">
            <v>Canada Life Financial Corporation (LH20)</v>
          </cell>
          <cell r="C71" t="str">
            <v>PREMIUMS DIRECT SUBTOTAL - DIRECT U.S.A. NON-PARTICIPATING ANNUITY INDIVIDUAL (10 45.020.049.11)</v>
          </cell>
          <cell r="D71">
            <v>867</v>
          </cell>
        </row>
        <row r="72">
          <cell r="A72" t="str">
            <v>Canada Life Financial Corporation (LH20)PREMIUMS DIRECT SUBTOTAL - DIRECT U.S.A. NON-PARTICIPATING ANNUITY GROUP (10 45.020.049.12)</v>
          </cell>
          <cell r="B72" t="str">
            <v>Canada Life Financial Corporation (LH20)</v>
          </cell>
          <cell r="C72" t="str">
            <v>PREMIUMS DIRECT SUBTOTAL - DIRECT U.S.A. NON-PARTICIPATING ANNUITY GROUP (10 45.020.049.12)</v>
          </cell>
          <cell r="D72">
            <v>1313</v>
          </cell>
        </row>
        <row r="73">
          <cell r="A73" t="str">
            <v>Canada Life Financial Corporation (LH20)PREMIUMS DIRECT SUBTOTAL - DIRECT U.S.A. NON-PARTICIPATING TOTAL NON-PAR (10 45.020.049.41)</v>
          </cell>
          <cell r="B73" t="str">
            <v>Canada Life Financial Corporation (LH20)</v>
          </cell>
          <cell r="C73" t="str">
            <v>PREMIUMS DIRECT SUBTOTAL - DIRECT U.S.A. NON-PARTICIPATING TOTAL NON-PAR (10 45.020.049.41)</v>
          </cell>
          <cell r="D73">
            <v>59904</v>
          </cell>
        </row>
        <row r="74">
          <cell r="A74" t="str">
            <v>Canada Life Financial Corporation (LH20)PREMIUMS DIRECT SUBTOTAL - DIRECT U.S.A. TOTAL PAR (10 45.020.049.51)</v>
          </cell>
          <cell r="B74" t="str">
            <v>Canada Life Financial Corporation (LH20)</v>
          </cell>
          <cell r="C74" t="str">
            <v>PREMIUMS DIRECT SUBTOTAL - DIRECT U.S.A. TOTAL PAR (10 45.020.049.51)</v>
          </cell>
          <cell r="D74">
            <v>79105</v>
          </cell>
        </row>
        <row r="75">
          <cell r="A75" t="str">
            <v>Canada Life Financial Corporation (LH20)PREMIUMS DIRECT SUBTOTAL - DIRECT TOTAL U.S.A. (10 45.020.049.76)</v>
          </cell>
          <cell r="B75" t="str">
            <v>Canada Life Financial Corporation (LH20)</v>
          </cell>
          <cell r="C75" t="str">
            <v>PREMIUMS DIRECT SUBTOTAL - DIRECT TOTAL U.S.A. (10 45.020.049.76)</v>
          </cell>
          <cell r="D75">
            <v>139009</v>
          </cell>
        </row>
        <row r="76">
          <cell r="A76" t="str">
            <v>Canada Life Financial Corporation (LH20)PREMIUMS DIRECT SUBTOTAL - DIRECT TOTAL EUROPE (10 45.020.049.84)</v>
          </cell>
          <cell r="B76" t="str">
            <v>Canada Life Financial Corporation (LH20)</v>
          </cell>
          <cell r="C76" t="str">
            <v>PREMIUMS DIRECT SUBTOTAL - DIRECT TOTAL EUROPE (10 45.020.049.84)</v>
          </cell>
          <cell r="D76">
            <v>1611541</v>
          </cell>
        </row>
        <row r="77">
          <cell r="A77" t="str">
            <v>Canada Life Financial Corporation (LH20)PREMIUMS REINSURANCE ASSUMED SUBTOTAL - ASSUMED U.S.A. NON-PARTICIPATING TOTAL NON-PAR (10 45.020.149.41)</v>
          </cell>
          <cell r="B77" t="str">
            <v>Canada Life Financial Corporation (LH20)</v>
          </cell>
          <cell r="C77" t="str">
            <v>PREMIUMS REINSURANCE ASSUMED SUBTOTAL - ASSUMED U.S.A. NON-PARTICIPATING TOTAL NON-PAR (10 45.020.149.41)</v>
          </cell>
          <cell r="D77">
            <v>5429</v>
          </cell>
        </row>
        <row r="78">
          <cell r="A78" t="str">
            <v>Canada Life Financial Corporation (LH20)PREMIUMS REINSURANCE ASSUMED SUBTOTAL - ASSUMED U.S.A. TOTAL PAR (10 45.020.149.51)</v>
          </cell>
          <cell r="B78" t="str">
            <v>Canada Life Financial Corporation (LH20)</v>
          </cell>
          <cell r="C78" t="str">
            <v>PREMIUMS REINSURANCE ASSUMED SUBTOTAL - ASSUMED U.S.A. TOTAL PAR (10 45.020.149.51)</v>
          </cell>
          <cell r="D78">
            <v>3653</v>
          </cell>
        </row>
        <row r="79">
          <cell r="A79" t="str">
            <v>Canada Life Financial Corporation (LH20)PREMIUMS REINSURANCE ASSUMED SUBTOTAL - ASSUMED TOTAL U.S.A. (10 45.020.149.76)</v>
          </cell>
          <cell r="B79" t="str">
            <v>Canada Life Financial Corporation (LH20)</v>
          </cell>
          <cell r="C79" t="str">
            <v>PREMIUMS REINSURANCE ASSUMED SUBTOTAL - ASSUMED TOTAL U.S.A. (10 45.020.149.76)</v>
          </cell>
          <cell r="D79">
            <v>9082</v>
          </cell>
        </row>
        <row r="80">
          <cell r="A80" t="str">
            <v>Canada Life Financial Corporation (LH20)PREMIUMS REINSURANCE ASSUMED SUBTOTAL - ASSUMED TOTAL EUROPE (10 45.020.149.84)</v>
          </cell>
          <cell r="B80" t="str">
            <v>Canada Life Financial Corporation (LH20)</v>
          </cell>
          <cell r="C80" t="str">
            <v>PREMIUMS REINSURANCE ASSUMED SUBTOTAL - ASSUMED TOTAL EUROPE (10 45.020.149.84)</v>
          </cell>
          <cell r="D80">
            <v>3200427</v>
          </cell>
        </row>
        <row r="81">
          <cell r="A81" t="str">
            <v>Canada Life Financial Corporation (LH20)PREMIUMS REINSURANCE CEDED SUBTOTAL - CEDED U.S.A. NON-PARTICIPATING ANNUITY INDIVIDUAL (10 45.020.249.11)</v>
          </cell>
          <cell r="B81" t="str">
            <v>Canada Life Financial Corporation (LH20)</v>
          </cell>
          <cell r="C81" t="str">
            <v>PREMIUMS REINSURANCE CEDED SUBTOTAL - CEDED U.S.A. NON-PARTICIPATING ANNUITY INDIVIDUAL (10 45.020.249.11)</v>
          </cell>
          <cell r="D81">
            <v>850</v>
          </cell>
        </row>
        <row r="82">
          <cell r="A82" t="str">
            <v>Canada Life Financial Corporation (LH20)PREMIUMS REINSURANCE CEDED SUBTOTAL - CEDED U.S.A. NON-PARTICIPATING ANNUITY GROUP (10 45.020.249.12)</v>
          </cell>
          <cell r="B82" t="str">
            <v>Canada Life Financial Corporation (LH20)</v>
          </cell>
          <cell r="C82" t="str">
            <v>PREMIUMS REINSURANCE CEDED SUBTOTAL - CEDED U.S.A. NON-PARTICIPATING ANNUITY GROUP (10 45.020.249.12)</v>
          </cell>
          <cell r="D82">
            <v>1313</v>
          </cell>
        </row>
        <row r="83">
          <cell r="A83" t="str">
            <v>Canada Life Financial Corporation (LH20)PREMIUMS REINSURANCE CEDED SUBTOTAL - CEDED U.S.A. NON-PARTICIPATING TOTAL NON-PAR (10 45.020.249.41)</v>
          </cell>
          <cell r="B83" t="str">
            <v>Canada Life Financial Corporation (LH20)</v>
          </cell>
          <cell r="C83" t="str">
            <v>PREMIUMS REINSURANCE CEDED SUBTOTAL - CEDED U.S.A. NON-PARTICIPATING TOTAL NON-PAR (10 45.020.249.41)</v>
          </cell>
          <cell r="D83">
            <v>13820</v>
          </cell>
        </row>
        <row r="84">
          <cell r="A84" t="str">
            <v>Canada Life Financial Corporation (LH20)PREMIUMS REINSURANCE CEDED SUBTOTAL - CEDED U.S.A. TOTAL PAR (10 45.020.249.51)</v>
          </cell>
          <cell r="B84" t="str">
            <v>Canada Life Financial Corporation (LH20)</v>
          </cell>
          <cell r="C84" t="str">
            <v>PREMIUMS REINSURANCE CEDED SUBTOTAL - CEDED U.S.A. TOTAL PAR (10 45.020.249.51)</v>
          </cell>
          <cell r="D84">
            <v>7862</v>
          </cell>
        </row>
        <row r="85">
          <cell r="A85" t="str">
            <v>Canada Life Financial Corporation (LH20)PREMIUMS REINSURANCE CEDED SUBTOTAL - CEDED TOTAL U.S.A. (10 45.020.249.76)</v>
          </cell>
          <cell r="B85" t="str">
            <v>Canada Life Financial Corporation (LH20)</v>
          </cell>
          <cell r="C85" t="str">
            <v>PREMIUMS REINSURANCE CEDED SUBTOTAL - CEDED TOTAL U.S.A. (10 45.020.249.76)</v>
          </cell>
          <cell r="D85">
            <v>21682</v>
          </cell>
        </row>
        <row r="86">
          <cell r="A86" t="str">
            <v>Canada Life Financial Corporation (LH20)PREMIUMS REINSURANCE CEDED SUBTOTAL - CEDED TOTAL EUROPE (10 45.020.249.84)</v>
          </cell>
          <cell r="B86" t="str">
            <v>Canada Life Financial Corporation (LH20)</v>
          </cell>
          <cell r="C86" t="str">
            <v>PREMIUMS REINSURANCE CEDED SUBTOTAL - CEDED TOTAL EUROPE (10 45.020.249.84)</v>
          </cell>
          <cell r="D86">
            <v>3166006</v>
          </cell>
        </row>
        <row r="87">
          <cell r="A87" t="str">
            <v>Canada Life Insurance Company of Canada (The) (F078)PREMIUMS REINSURANCE ASSUMED SUBTOTAL - ASSUMED NON-PARTICIPATING ANNUITY INDIVIDUAL (10 45.010.149.11)</v>
          </cell>
          <cell r="B87" t="str">
            <v>Canada Life Insurance Company of Canada (The) (F078)</v>
          </cell>
          <cell r="C87" t="str">
            <v>PREMIUMS REINSURANCE ASSUMED SUBTOTAL - ASSUMED NON-PARTICIPATING ANNUITY INDIVIDUAL (10 45.010.149.11)</v>
          </cell>
          <cell r="D87">
            <v>25326</v>
          </cell>
        </row>
        <row r="88">
          <cell r="A88" t="str">
            <v>Canada Life Insurance Company of Canada (The) (F078)PREMIUMS REINSURANCE ASSUMED SUBTOTAL - ASSUMED NON-PARTICIPATING ANNUITY GROUP (10 45.010.149.12)</v>
          </cell>
          <cell r="B88" t="str">
            <v>Canada Life Insurance Company of Canada (The) (F078)</v>
          </cell>
          <cell r="C88" t="str">
            <v>PREMIUMS REINSURANCE ASSUMED SUBTOTAL - ASSUMED NON-PARTICIPATING ANNUITY GROUP (10 45.010.149.12)</v>
          </cell>
          <cell r="D88">
            <v>19370</v>
          </cell>
        </row>
        <row r="89">
          <cell r="A89" t="str">
            <v>Canada Life Insurance Company of Canada (The) (F078)PREMIUMS REINSURANCE ASSUMED SUBTOTAL - ASSUMED NON-PARTICIPATING TOTAL NON-PAR (10 45.010.149.41)</v>
          </cell>
          <cell r="B89" t="str">
            <v>Canada Life Insurance Company of Canada (The) (F078)</v>
          </cell>
          <cell r="C89" t="str">
            <v>PREMIUMS REINSURANCE ASSUMED SUBTOTAL - ASSUMED NON-PARTICIPATING TOTAL NON-PAR (10 45.010.149.41)</v>
          </cell>
          <cell r="D89">
            <v>558201</v>
          </cell>
        </row>
        <row r="90">
          <cell r="A90" t="str">
            <v>Canada Life Insurance Company of Canada (The) (F078)PREMIUMS REINSURANCE ASSUMED SUBTOTAL - ASSUMED TOTAL PAR (10 45.010.149.51)</v>
          </cell>
          <cell r="B90" t="str">
            <v>Canada Life Insurance Company of Canada (The) (F078)</v>
          </cell>
          <cell r="C90" t="str">
            <v>PREMIUMS REINSURANCE ASSUMED SUBTOTAL - ASSUMED TOTAL PAR (10 45.010.149.51)</v>
          </cell>
          <cell r="D90">
            <v>511569</v>
          </cell>
        </row>
        <row r="91">
          <cell r="A91" t="str">
            <v>Canada Life Insurance Company of Canada (The) (F078)PREMIUMS REINSURANCE CEDED SUBTOTAL - CEDED TOTAL PAR (10 45.010.249.51)</v>
          </cell>
          <cell r="B91" t="str">
            <v>Canada Life Insurance Company of Canada (The) (F078)</v>
          </cell>
          <cell r="C91" t="str">
            <v>PREMIUMS REINSURANCE CEDED SUBTOTAL - CEDED TOTAL PAR (10 45.010.249.51)</v>
          </cell>
          <cell r="D91">
            <v>23479</v>
          </cell>
        </row>
        <row r="92">
          <cell r="A92" t="str">
            <v>Canadian Premier Life Insurance Company (F121)PREMIUMS DIRECT SUBTOTAL - DIRECT NON-PARTICIPATING TOTAL NON-PAR (10 45.010.049.41)</v>
          </cell>
          <cell r="B92" t="str">
            <v>Canadian Premier Life Insurance Company (F121)</v>
          </cell>
          <cell r="C92" t="str">
            <v>PREMIUMS DIRECT SUBTOTAL - DIRECT NON-PARTICIPATING TOTAL NON-PAR (10 45.010.049.41)</v>
          </cell>
          <cell r="D92">
            <v>244882</v>
          </cell>
        </row>
        <row r="93">
          <cell r="A93" t="str">
            <v>Canadian Premier Life Insurance Company (F121)PREMIUMS REINSURANCE ASSUMED SUBTOTAL - ASSUMED NON-PARTICIPATING TOTAL NON-PAR (10 45.010.149.41)</v>
          </cell>
          <cell r="B93" t="str">
            <v>Canadian Premier Life Insurance Company (F121)</v>
          </cell>
          <cell r="C93" t="str">
            <v>PREMIUMS REINSURANCE ASSUMED SUBTOTAL - ASSUMED NON-PARTICIPATING TOTAL NON-PAR (10 45.010.149.41)</v>
          </cell>
          <cell r="D93">
            <v>8118</v>
          </cell>
        </row>
        <row r="94">
          <cell r="A94" t="str">
            <v>Canadian Premier Life Insurance Company (F121)PREMIUMS REINSURANCE CEDED SUBTOTAL - CEDED NON-PARTICIPATING TOTAL NON-PAR (10 45.010.249.41)</v>
          </cell>
          <cell r="B94" t="str">
            <v>Canadian Premier Life Insurance Company (F121)</v>
          </cell>
          <cell r="C94" t="str">
            <v>PREMIUMS REINSURANCE CEDED SUBTOTAL - CEDED NON-PARTICIPATING TOTAL NON-PAR (10 45.010.249.41)</v>
          </cell>
          <cell r="D94">
            <v>140586</v>
          </cell>
        </row>
        <row r="95">
          <cell r="A95" t="str">
            <v>CIBC Life Insurance Company Limited (F075)PREMIUMS DIRECT SUBTOTAL - DIRECT NON-PARTICIPATING TOTAL NON-PAR (10 45.010.049.41)</v>
          </cell>
          <cell r="B95" t="str">
            <v>CIBC Life Insurance Company Limited (F075)</v>
          </cell>
          <cell r="C95" t="str">
            <v>PREMIUMS DIRECT SUBTOTAL - DIRECT NON-PARTICIPATING TOTAL NON-PAR (10 45.010.049.41)</v>
          </cell>
          <cell r="D95">
            <v>45738</v>
          </cell>
        </row>
        <row r="96">
          <cell r="A96" t="str">
            <v>CIBC Life Insurance Company Limited (F075)PREMIUMS REINSURANCE ASSUMED SUBTOTAL - ASSUMED NON-PARTICIPATING TOTAL NON-PAR (10 45.010.149.41)</v>
          </cell>
          <cell r="B96" t="str">
            <v>CIBC Life Insurance Company Limited (F075)</v>
          </cell>
          <cell r="C96" t="str">
            <v>PREMIUMS REINSURANCE ASSUMED SUBTOTAL - ASSUMED NON-PARTICIPATING TOTAL NON-PAR (10 45.010.149.41)</v>
          </cell>
          <cell r="D96">
            <v>763</v>
          </cell>
        </row>
        <row r="97">
          <cell r="A97" t="str">
            <v>CIBC Life Insurance Company Limited (F075)PREMIUMS REINSURANCE CEDED SUBTOTAL - CEDED NON-PARTICIPATING TOTAL NON-PAR (10 45.010.249.41)</v>
          </cell>
          <cell r="B97" t="str">
            <v>CIBC Life Insurance Company Limited (F075)</v>
          </cell>
          <cell r="C97" t="str">
            <v>PREMIUMS REINSURANCE CEDED SUBTOTAL - CEDED NON-PARTICIPATING TOTAL NON-PAR (10 45.010.249.41)</v>
          </cell>
          <cell r="D97">
            <v>14664</v>
          </cell>
        </row>
        <row r="98">
          <cell r="A98" t="str">
            <v>CIGNA Life Insurance Company of Canada (F235)PREMIUMS DIRECT SUBTOTAL - DIRECT NON-PARTICIPATING TOTAL NON-PAR (10 45.010.049.41)</v>
          </cell>
          <cell r="B98" t="str">
            <v>CIGNA Life Insurance Company of Canada (F235)</v>
          </cell>
          <cell r="C98" t="str">
            <v>PREMIUMS DIRECT SUBTOTAL - DIRECT NON-PARTICIPATING TOTAL NON-PAR (10 45.010.049.41)</v>
          </cell>
          <cell r="D98">
            <v>34463</v>
          </cell>
        </row>
        <row r="99">
          <cell r="A99" t="str">
            <v>CIGNA Life Insurance Company of Canada (F235)PREMIUMS REINSURANCE CEDED SUBTOTAL - CEDED NON-PARTICIPATING TOTAL NON-PAR (10 45.010.249.41)</v>
          </cell>
          <cell r="B99" t="str">
            <v>CIGNA Life Insurance Company of Canada (F235)</v>
          </cell>
          <cell r="C99" t="str">
            <v>PREMIUMS REINSURANCE CEDED SUBTOTAL - CEDED NON-PARTICIPATING TOTAL NON-PAR (10 45.010.249.41)</v>
          </cell>
          <cell r="D99">
            <v>1579</v>
          </cell>
        </row>
        <row r="100">
          <cell r="A100" t="str">
            <v>Co-operators Life Insurance Company (F147)PREMIUMS DIRECT SUBTOTAL - DIRECT NON-PARTICIPATING ANNUITY INDIVIDUAL (10 45.010.049.11)</v>
          </cell>
          <cell r="B100" t="str">
            <v>Co-operators Life Insurance Company (F147)</v>
          </cell>
          <cell r="C100" t="str">
            <v>PREMIUMS DIRECT SUBTOTAL - DIRECT NON-PARTICIPATING ANNUITY INDIVIDUAL (10 45.010.049.11)</v>
          </cell>
          <cell r="D100">
            <v>16497</v>
          </cell>
        </row>
        <row r="101">
          <cell r="A101" t="str">
            <v>Co-operators Life Insurance Company (F147)PREMIUMS DIRECT SUBTOTAL - DIRECT NON-PARTICIPATING ANNUITY GROUP (10 45.010.049.12)</v>
          </cell>
          <cell r="B101" t="str">
            <v>Co-operators Life Insurance Company (F147)</v>
          </cell>
          <cell r="C101" t="str">
            <v>PREMIUMS DIRECT SUBTOTAL - DIRECT NON-PARTICIPATING ANNUITY GROUP (10 45.010.049.12)</v>
          </cell>
          <cell r="D101">
            <v>30746</v>
          </cell>
        </row>
        <row r="102">
          <cell r="A102" t="str">
            <v>Co-operators Life Insurance Company (F147)PREMIUMS DIRECT SUBTOTAL - DIRECT NON-PARTICIPATING TOTAL NON-PAR (10 45.010.049.41)</v>
          </cell>
          <cell r="B102" t="str">
            <v>Co-operators Life Insurance Company (F147)</v>
          </cell>
          <cell r="C102" t="str">
            <v>PREMIUMS DIRECT SUBTOTAL - DIRECT NON-PARTICIPATING TOTAL NON-PAR (10 45.010.049.41)</v>
          </cell>
          <cell r="D102">
            <v>725099</v>
          </cell>
        </row>
        <row r="103">
          <cell r="A103" t="str">
            <v>Co-operators Life Insurance Company (F147)PREMIUMS DIRECT SUBTOTAL - DIRECT TOTAL PAR (10 45.010.049.51)</v>
          </cell>
          <cell r="B103" t="str">
            <v>Co-operators Life Insurance Company (F147)</v>
          </cell>
          <cell r="C103" t="str">
            <v>PREMIUMS DIRECT SUBTOTAL - DIRECT TOTAL PAR (10 45.010.049.51)</v>
          </cell>
          <cell r="D103">
            <v>82586</v>
          </cell>
        </row>
        <row r="104">
          <cell r="A104" t="str">
            <v>Co-operators Life Insurance Company (F147)PREMIUMS REINSURANCE ASSUMED SUBTOTAL - ASSUMED NON-PARTICIPATING ANNUITY INDIVIDUAL (10 45.010.149.11)</v>
          </cell>
          <cell r="B104" t="str">
            <v>Co-operators Life Insurance Company (F147)</v>
          </cell>
          <cell r="C104" t="str">
            <v>PREMIUMS REINSURANCE ASSUMED SUBTOTAL - ASSUMED NON-PARTICIPATING ANNUITY INDIVIDUAL (10 45.010.149.11)</v>
          </cell>
          <cell r="D104">
            <v>7</v>
          </cell>
        </row>
        <row r="105">
          <cell r="A105" t="str">
            <v>Co-operators Life Insurance Company (F147)PREMIUMS REINSURANCE ASSUMED SUBTOTAL - ASSUMED NON-PARTICIPATING TOTAL NON-PAR (10 45.010.149.41)</v>
          </cell>
          <cell r="B105" t="str">
            <v>Co-operators Life Insurance Company (F147)</v>
          </cell>
          <cell r="C105" t="str">
            <v>PREMIUMS REINSURANCE ASSUMED SUBTOTAL - ASSUMED NON-PARTICIPATING TOTAL NON-PAR (10 45.010.149.41)</v>
          </cell>
          <cell r="D105">
            <v>7011</v>
          </cell>
        </row>
        <row r="106">
          <cell r="A106" t="str">
            <v>Co-operators Life Insurance Company (F147)PREMIUMS REINSURANCE ASSUMED SUBTOTAL - ASSUMED TOTAL PAR (10 45.010.149.51)</v>
          </cell>
          <cell r="B106" t="str">
            <v>Co-operators Life Insurance Company (F147)</v>
          </cell>
          <cell r="C106" t="str">
            <v>PREMIUMS REINSURANCE ASSUMED SUBTOTAL - ASSUMED TOTAL PAR (10 45.010.149.51)</v>
          </cell>
          <cell r="D106">
            <v>-3243</v>
          </cell>
        </row>
        <row r="107">
          <cell r="A107" t="str">
            <v>Co-operators Life Insurance Company (F147)PREMIUMS REINSURANCE CEDED SUBTOTAL - CEDED NON-PARTICIPATING TOTAL NON-PAR (10 45.010.249.41)</v>
          </cell>
          <cell r="B107" t="str">
            <v>Co-operators Life Insurance Company (F147)</v>
          </cell>
          <cell r="C107" t="str">
            <v>PREMIUMS REINSURANCE CEDED SUBTOTAL - CEDED NON-PARTICIPATING TOTAL NON-PAR (10 45.010.249.41)</v>
          </cell>
          <cell r="D107">
            <v>51870</v>
          </cell>
        </row>
        <row r="108">
          <cell r="A108" t="str">
            <v>Co-operators Life Insurance Company (F147)PREMIUMS REINSURANCE CEDED SUBTOTAL - CEDED TOTAL PAR (10 45.010.249.51)</v>
          </cell>
          <cell r="B108" t="str">
            <v>Co-operators Life Insurance Company (F147)</v>
          </cell>
          <cell r="C108" t="str">
            <v>PREMIUMS REINSURANCE CEDED SUBTOTAL - CEDED TOTAL PAR (10 45.010.249.51)</v>
          </cell>
          <cell r="D108">
            <v>10042</v>
          </cell>
        </row>
        <row r="109">
          <cell r="A109" t="str">
            <v>Crown Life Insurance Company (F150)PREMIUMS DIRECT SUBTOTAL - DIRECT U.S.A. NON-PARTICIPATING ANNUITY INDIVIDUAL (10 45.020.049.11)</v>
          </cell>
          <cell r="B109" t="str">
            <v>Crown Life Insurance Company (F150)</v>
          </cell>
          <cell r="C109" t="str">
            <v>PREMIUMS DIRECT SUBTOTAL - DIRECT U.S.A. NON-PARTICIPATING ANNUITY INDIVIDUAL (10 45.020.049.11)</v>
          </cell>
          <cell r="D109">
            <v>17</v>
          </cell>
        </row>
        <row r="110">
          <cell r="A110" t="str">
            <v>Crown Life Insurance Company (F150)PREMIUMS DIRECT SUBTOTAL - DIRECT U.S.A. NON-PARTICIPATING TOTAL NON-PAR (10 45.020.049.41)</v>
          </cell>
          <cell r="B110" t="str">
            <v>Crown Life Insurance Company (F150)</v>
          </cell>
          <cell r="C110" t="str">
            <v>PREMIUMS DIRECT SUBTOTAL - DIRECT U.S.A. NON-PARTICIPATING TOTAL NON-PAR (10 45.020.049.41)</v>
          </cell>
          <cell r="D110">
            <v>21059</v>
          </cell>
        </row>
        <row r="111">
          <cell r="A111" t="str">
            <v>Crown Life Insurance Company (F150)PREMIUMS DIRECT SUBTOTAL - DIRECT U.S.A. TOTAL PAR (10 45.020.049.51)</v>
          </cell>
          <cell r="B111" t="str">
            <v>Crown Life Insurance Company (F150)</v>
          </cell>
          <cell r="C111" t="str">
            <v>PREMIUMS DIRECT SUBTOTAL - DIRECT U.S.A. TOTAL PAR (10 45.020.049.51)</v>
          </cell>
          <cell r="D111">
            <v>26359</v>
          </cell>
        </row>
        <row r="112">
          <cell r="A112" t="str">
            <v>Crown Life Insurance Company (F150)PREMIUMS DIRECT SUBTOTAL - DIRECT TOTAL U.S.A. (10 45.020.049.76)</v>
          </cell>
          <cell r="B112" t="str">
            <v>Crown Life Insurance Company (F150)</v>
          </cell>
          <cell r="C112" t="str">
            <v>PREMIUMS DIRECT SUBTOTAL - DIRECT TOTAL U.S.A. (10 45.020.049.76)</v>
          </cell>
          <cell r="D112">
            <v>47418</v>
          </cell>
        </row>
        <row r="113">
          <cell r="A113" t="str">
            <v>Crown Life Insurance Company (F150)PREMIUMS DIRECT SUBTOTAL - DIRECT TOTAL EUROPE (10 45.020.049.84)</v>
          </cell>
          <cell r="B113" t="str">
            <v>Crown Life Insurance Company (F150)</v>
          </cell>
          <cell r="C113" t="str">
            <v>PREMIUMS DIRECT SUBTOTAL - DIRECT TOTAL EUROPE (10 45.020.049.84)</v>
          </cell>
          <cell r="D113">
            <v>20566</v>
          </cell>
        </row>
        <row r="114">
          <cell r="A114" t="str">
            <v>Crown Life Insurance Company (F150)PREMIUMS REINSURANCE ASSUMED SUBTOTAL - ASSUMED U.S.A. NON-PARTICIPATING TOTAL NON-PAR (10 45.020.149.41)</v>
          </cell>
          <cell r="B114" t="str">
            <v>Crown Life Insurance Company (F150)</v>
          </cell>
          <cell r="C114" t="str">
            <v>PREMIUMS REINSURANCE ASSUMED SUBTOTAL - ASSUMED U.S.A. NON-PARTICIPATING TOTAL NON-PAR (10 45.020.149.41)</v>
          </cell>
          <cell r="D114">
            <v>279</v>
          </cell>
        </row>
        <row r="115">
          <cell r="A115" t="str">
            <v>Crown Life Insurance Company (F150)PREMIUMS REINSURANCE ASSUMED SUBTOTAL - ASSUMED TOTAL U.S.A. (10 45.020.149.76)</v>
          </cell>
          <cell r="B115" t="str">
            <v>Crown Life Insurance Company (F150)</v>
          </cell>
          <cell r="C115" t="str">
            <v>PREMIUMS REINSURANCE ASSUMED SUBTOTAL - ASSUMED TOTAL U.S.A. (10 45.020.149.76)</v>
          </cell>
          <cell r="D115">
            <v>279</v>
          </cell>
        </row>
        <row r="116">
          <cell r="A116" t="str">
            <v>Crown Life Insurance Company (F150)PREMIUMS REINSURANCE ASSUMED SUBTOTAL - ASSUMED TOTAL EUROPE (10 45.020.149.84)</v>
          </cell>
          <cell r="B116" t="str">
            <v>Crown Life Insurance Company (F150)</v>
          </cell>
          <cell r="C116" t="str">
            <v>PREMIUMS REINSURANCE ASSUMED SUBTOTAL - ASSUMED TOTAL EUROPE (10 45.020.149.84)</v>
          </cell>
          <cell r="D116">
            <v>5561</v>
          </cell>
        </row>
        <row r="117">
          <cell r="A117" t="str">
            <v>Crown Life Insurance Company (F150)PREMIUMS REINSURANCE CEDED SUBTOTAL - CEDED U.S.A. NON-PARTICIPATING ANNUITY INDIVIDUAL (10 45.020.249.11)</v>
          </cell>
          <cell r="B117" t="str">
            <v>Crown Life Insurance Company (F150)</v>
          </cell>
          <cell r="C117" t="str">
            <v>PREMIUMS REINSURANCE CEDED SUBTOTAL - CEDED U.S.A. NON-PARTICIPATING ANNUITY INDIVIDUAL (10 45.020.249.11)</v>
          </cell>
          <cell r="D117">
            <v>13</v>
          </cell>
        </row>
        <row r="118">
          <cell r="A118" t="str">
            <v>Crown Life Insurance Company (F150)PREMIUMS REINSURANCE CEDED SUBTOTAL - CEDED U.S.A. NON-PARTICIPATING TOTAL NON-PAR (10 45.020.249.41)</v>
          </cell>
          <cell r="B118" t="str">
            <v>Crown Life Insurance Company (F150)</v>
          </cell>
          <cell r="C118" t="str">
            <v>PREMIUMS REINSURANCE CEDED SUBTOTAL - CEDED U.S.A. NON-PARTICIPATING TOTAL NON-PAR (10 45.020.249.41)</v>
          </cell>
          <cell r="D118">
            <v>18559</v>
          </cell>
        </row>
        <row r="119">
          <cell r="A119" t="str">
            <v>Crown Life Insurance Company (F150)PREMIUMS REINSURANCE CEDED SUBTOTAL - CEDED U.S.A. TOTAL PAR (10 45.020.249.51)</v>
          </cell>
          <cell r="B119" t="str">
            <v>Crown Life Insurance Company (F150)</v>
          </cell>
          <cell r="C119" t="str">
            <v>PREMIUMS REINSURANCE CEDED SUBTOTAL - CEDED U.S.A. TOTAL PAR (10 45.020.249.51)</v>
          </cell>
          <cell r="D119">
            <v>21846</v>
          </cell>
        </row>
        <row r="120">
          <cell r="A120" t="str">
            <v>Crown Life Insurance Company (F150)PREMIUMS REINSURANCE CEDED SUBTOTAL - CEDED TOTAL U.S.A. (10 45.020.249.76)</v>
          </cell>
          <cell r="B120" t="str">
            <v>Crown Life Insurance Company (F150)</v>
          </cell>
          <cell r="C120" t="str">
            <v>PREMIUMS REINSURANCE CEDED SUBTOTAL - CEDED TOTAL U.S.A. (10 45.020.249.76)</v>
          </cell>
          <cell r="D120">
            <v>40405</v>
          </cell>
        </row>
        <row r="121">
          <cell r="A121" t="str">
            <v>Crown Life Insurance Company (F150)PREMIUMS REINSURANCE CEDED SUBTOTAL - CEDED TOTAL EUROPE (10 45.020.249.84)</v>
          </cell>
          <cell r="B121" t="str">
            <v>Crown Life Insurance Company (F150)</v>
          </cell>
          <cell r="C121" t="str">
            <v>PREMIUMS REINSURANCE CEDED SUBTOTAL - CEDED TOTAL EUROPE (10 45.020.249.84)</v>
          </cell>
          <cell r="D121">
            <v>20736</v>
          </cell>
        </row>
        <row r="122">
          <cell r="A122" t="str">
            <v>CUMIS Life Insurance Company (F155)PREMIUMS DIRECT SUBTOTAL - DIRECT NON-PARTICIPATING ANNUITY INDIVIDUAL (10 45.010.049.11)</v>
          </cell>
          <cell r="B122" t="str">
            <v>CUMIS Life Insurance Company (F155)</v>
          </cell>
          <cell r="C122" t="str">
            <v>PREMIUMS DIRECT SUBTOTAL - DIRECT NON-PARTICIPATING ANNUITY INDIVIDUAL (10 45.010.049.11)</v>
          </cell>
          <cell r="D122">
            <v>361</v>
          </cell>
        </row>
        <row r="123">
          <cell r="A123" t="str">
            <v>CUMIS Life Insurance Company (F155)PREMIUMS DIRECT SUBTOTAL - DIRECT NON-PARTICIPATING ANNUITY GROUP (10 45.010.049.12)</v>
          </cell>
          <cell r="B123" t="str">
            <v>CUMIS Life Insurance Company (F155)</v>
          </cell>
          <cell r="C123" t="str">
            <v>PREMIUMS DIRECT SUBTOTAL - DIRECT NON-PARTICIPATING ANNUITY GROUP (10 45.010.049.12)</v>
          </cell>
          <cell r="D123">
            <v>361</v>
          </cell>
        </row>
        <row r="124">
          <cell r="A124" t="str">
            <v>CUMIS Life Insurance Company (F155)PREMIUMS DIRECT SUBTOTAL - DIRECT NON-PARTICIPATING TOTAL NON-PAR (10 45.010.049.41)</v>
          </cell>
          <cell r="B124" t="str">
            <v>CUMIS Life Insurance Company (F155)</v>
          </cell>
          <cell r="C124" t="str">
            <v>PREMIUMS DIRECT SUBTOTAL - DIRECT NON-PARTICIPATING TOTAL NON-PAR (10 45.010.049.41)</v>
          </cell>
          <cell r="D124">
            <v>250312</v>
          </cell>
        </row>
        <row r="125">
          <cell r="A125" t="str">
            <v>CUMIS Life Insurance Company (F155)PREMIUMS DIRECT SUBTOTAL - DIRECT TOTAL PAR (10 45.010.049.51)</v>
          </cell>
          <cell r="B125" t="str">
            <v>CUMIS Life Insurance Company (F155)</v>
          </cell>
          <cell r="C125" t="str">
            <v>PREMIUMS DIRECT SUBTOTAL - DIRECT TOTAL PAR (10 45.010.049.51)</v>
          </cell>
          <cell r="D125">
            <v>3243</v>
          </cell>
        </row>
        <row r="126">
          <cell r="A126" t="str">
            <v>CUMIS Life Insurance Company (F155)PREMIUMS REINSURANCE ASSUMED SUBTOTAL - ASSUMED NON-PARTICIPATING TOTAL NON-PAR (10 45.010.149.41)</v>
          </cell>
          <cell r="B126" t="str">
            <v>CUMIS Life Insurance Company (F155)</v>
          </cell>
          <cell r="C126" t="str">
            <v>PREMIUMS REINSURANCE ASSUMED SUBTOTAL - ASSUMED NON-PARTICIPATING TOTAL NON-PAR (10 45.010.149.41)</v>
          </cell>
          <cell r="D126">
            <v>14899</v>
          </cell>
        </row>
        <row r="127">
          <cell r="A127" t="str">
            <v>CUMIS Life Insurance Company (F155)PREMIUMS REINSURANCE CEDED SUBTOTAL - CEDED NON-PARTICIPATING ANNUITY INDIVIDUAL (10 45.010.249.11)</v>
          </cell>
          <cell r="B127" t="str">
            <v>CUMIS Life Insurance Company (F155)</v>
          </cell>
          <cell r="C127" t="str">
            <v>PREMIUMS REINSURANCE CEDED SUBTOTAL - CEDED NON-PARTICIPATING ANNUITY INDIVIDUAL (10 45.010.249.11)</v>
          </cell>
          <cell r="D127">
            <v>361</v>
          </cell>
        </row>
        <row r="128">
          <cell r="A128" t="str">
            <v>CUMIS Life Insurance Company (F155)PREMIUMS REINSURANCE CEDED SUBTOTAL - CEDED NON-PARTICIPATING ANNUITY GROUP (10 45.010.249.12)</v>
          </cell>
          <cell r="B128" t="str">
            <v>CUMIS Life Insurance Company (F155)</v>
          </cell>
          <cell r="C128" t="str">
            <v>PREMIUMS REINSURANCE CEDED SUBTOTAL - CEDED NON-PARTICIPATING ANNUITY GROUP (10 45.010.249.12)</v>
          </cell>
          <cell r="D128">
            <v>361</v>
          </cell>
        </row>
        <row r="129">
          <cell r="A129" t="str">
            <v>CUMIS Life Insurance Company (F155)PREMIUMS REINSURANCE CEDED SUBTOTAL - CEDED NON-PARTICIPATING TOTAL NON-PAR (10 45.010.249.41)</v>
          </cell>
          <cell r="B129" t="str">
            <v>CUMIS Life Insurance Company (F155)</v>
          </cell>
          <cell r="C129" t="str">
            <v>PREMIUMS REINSURANCE CEDED SUBTOTAL - CEDED NON-PARTICIPATING TOTAL NON-PAR (10 45.010.249.41)</v>
          </cell>
          <cell r="D129">
            <v>11598</v>
          </cell>
        </row>
        <row r="130">
          <cell r="A130" t="str">
            <v>CUMIS Life Insurance Company (F155)PREMIUMS REINSURANCE CEDED SUBTOTAL - CEDED TOTAL PAR (10 45.010.249.51)</v>
          </cell>
          <cell r="B130" t="str">
            <v>CUMIS Life Insurance Company (F155)</v>
          </cell>
          <cell r="C130" t="str">
            <v>PREMIUMS REINSURANCE CEDED SUBTOTAL - CEDED TOTAL PAR (10 45.010.249.51)</v>
          </cell>
          <cell r="D130">
            <v>13</v>
          </cell>
        </row>
        <row r="131">
          <cell r="A131" t="str">
            <v>Empire Life Insurance Company (The) (F173)PREMIUMS DIRECT SUBTOTAL - DIRECT NON-PARTICIPATING ANNUITY INDIVIDUAL (10 45.010.049.11)</v>
          </cell>
          <cell r="B131" t="str">
            <v>Empire Life Insurance Company (The) (F173)</v>
          </cell>
          <cell r="C131" t="str">
            <v>PREMIUMS DIRECT SUBTOTAL - DIRECT NON-PARTICIPATING ANNUITY INDIVIDUAL (10 45.010.049.11)</v>
          </cell>
          <cell r="D131">
            <v>132681</v>
          </cell>
        </row>
        <row r="132">
          <cell r="A132" t="str">
            <v>Empire Life Insurance Company (The) (F173)PREMIUMS DIRECT SUBTOTAL - DIRECT NON-PARTICIPATING ANNUITY GROUP (10 45.010.049.12)</v>
          </cell>
          <cell r="B132" t="str">
            <v>Empire Life Insurance Company (The) (F173)</v>
          </cell>
          <cell r="C132" t="str">
            <v>PREMIUMS DIRECT SUBTOTAL - DIRECT NON-PARTICIPATING ANNUITY GROUP (10 45.010.049.12)</v>
          </cell>
          <cell r="D132">
            <v>8765</v>
          </cell>
        </row>
        <row r="133">
          <cell r="A133" t="str">
            <v>Empire Life Insurance Company (The) (F173)PREMIUMS DIRECT SUBTOTAL - DIRECT NON-PARTICIPATING TOTAL NON-PAR (10 45.010.049.41)</v>
          </cell>
          <cell r="B133" t="str">
            <v>Empire Life Insurance Company (The) (F173)</v>
          </cell>
          <cell r="C133" t="str">
            <v>PREMIUMS DIRECT SUBTOTAL - DIRECT NON-PARTICIPATING TOTAL NON-PAR (10 45.010.049.41)</v>
          </cell>
          <cell r="D133">
            <v>796841</v>
          </cell>
        </row>
        <row r="134">
          <cell r="A134" t="str">
            <v>Empire Life Insurance Company (The) (F173)PREMIUMS DIRECT SUBTOTAL - DIRECT TOTAL PAR (10 45.010.049.51)</v>
          </cell>
          <cell r="B134" t="str">
            <v>Empire Life Insurance Company (The) (F173)</v>
          </cell>
          <cell r="C134" t="str">
            <v>PREMIUMS DIRECT SUBTOTAL - DIRECT TOTAL PAR (10 45.010.049.51)</v>
          </cell>
          <cell r="D134">
            <v>41537</v>
          </cell>
        </row>
        <row r="135">
          <cell r="A135" t="str">
            <v>Empire Life Insurance Company (The) (F173)PREMIUMS REINSURANCE ASSUMED SUBTOTAL - ASSUMED NON-PARTICIPATING TOTAL NON-PAR (10 45.010.149.41)</v>
          </cell>
          <cell r="B135" t="str">
            <v>Empire Life Insurance Company (The) (F173)</v>
          </cell>
          <cell r="C135" t="str">
            <v>PREMIUMS REINSURANCE ASSUMED SUBTOTAL - ASSUMED NON-PARTICIPATING TOTAL NON-PAR (10 45.010.149.41)</v>
          </cell>
          <cell r="D135">
            <v>44</v>
          </cell>
        </row>
        <row r="136">
          <cell r="A136" t="str">
            <v>Empire Life Insurance Company (The) (F173)PREMIUMS REINSURANCE CEDED SUBTOTAL - CEDED NON-PARTICIPATING TOTAL NON-PAR (10 45.010.249.41)</v>
          </cell>
          <cell r="B136" t="str">
            <v>Empire Life Insurance Company (The) (F173)</v>
          </cell>
          <cell r="C136" t="str">
            <v>PREMIUMS REINSURANCE CEDED SUBTOTAL - CEDED NON-PARTICIPATING TOTAL NON-PAR (10 45.010.249.41)</v>
          </cell>
          <cell r="D136">
            <v>79172</v>
          </cell>
        </row>
        <row r="137">
          <cell r="A137" t="str">
            <v>Empire Life Insurance Company (The) (F173)PREMIUMS REINSURANCE CEDED SUBTOTAL - CEDED TOTAL PAR (10 45.010.249.51)</v>
          </cell>
          <cell r="B137" t="str">
            <v>Empire Life Insurance Company (The) (F173)</v>
          </cell>
          <cell r="C137" t="str">
            <v>PREMIUMS REINSURANCE CEDED SUBTOTAL - CEDED TOTAL PAR (10 45.010.249.51)</v>
          </cell>
          <cell r="D137">
            <v>796</v>
          </cell>
        </row>
        <row r="138">
          <cell r="A138" t="str">
            <v>Equitable Life Insurance Company of Canada (The) (F180)PREMIUMS DIRECT SUBTOTAL - DIRECT NON-PARTICIPATING ANNUITY INDIVIDUAL (10 45.010.049.11)</v>
          </cell>
          <cell r="B138" t="str">
            <v>Equitable Life Insurance Company of Canada (The) (F180)</v>
          </cell>
          <cell r="C138" t="str">
            <v>PREMIUMS DIRECT SUBTOTAL - DIRECT NON-PARTICIPATING ANNUITY INDIVIDUAL (10 45.010.049.11)</v>
          </cell>
          <cell r="D138">
            <v>70332</v>
          </cell>
        </row>
        <row r="139">
          <cell r="A139" t="str">
            <v>Equitable Life Insurance Company of Canada (The) (F180)PREMIUMS DIRECT SUBTOTAL - DIRECT NON-PARTICIPATING ANNUITY GROUP (10 45.010.049.12)</v>
          </cell>
          <cell r="B139" t="str">
            <v>Equitable Life Insurance Company of Canada (The) (F180)</v>
          </cell>
          <cell r="C139" t="str">
            <v>PREMIUMS DIRECT SUBTOTAL - DIRECT NON-PARTICIPATING ANNUITY GROUP (10 45.010.049.12)</v>
          </cell>
          <cell r="D139">
            <v>1730</v>
          </cell>
        </row>
        <row r="140">
          <cell r="A140" t="str">
            <v>Equitable Life Insurance Company of Canada (The) (F180)PREMIUMS DIRECT SUBTOTAL - DIRECT NON-PARTICIPATING TOTAL NON-PAR (10 45.010.049.41)</v>
          </cell>
          <cell r="B140" t="str">
            <v>Equitable Life Insurance Company of Canada (The) (F180)</v>
          </cell>
          <cell r="C140" t="str">
            <v>PREMIUMS DIRECT SUBTOTAL - DIRECT NON-PARTICIPATING TOTAL NON-PAR (10 45.010.049.41)</v>
          </cell>
          <cell r="D140">
            <v>402169</v>
          </cell>
        </row>
        <row r="141">
          <cell r="A141" t="str">
            <v>Equitable Life Insurance Company of Canada (The) (F180)PREMIUMS DIRECT SUBTOTAL - DIRECT TOTAL PAR (10 45.010.049.51)</v>
          </cell>
          <cell r="B141" t="str">
            <v>Equitable Life Insurance Company of Canada (The) (F180)</v>
          </cell>
          <cell r="C141" t="str">
            <v>PREMIUMS DIRECT SUBTOTAL - DIRECT TOTAL PAR (10 45.010.049.51)</v>
          </cell>
          <cell r="D141">
            <v>130309</v>
          </cell>
        </row>
        <row r="142">
          <cell r="A142" t="str">
            <v>Equitable Life Insurance Company of Canada (The) (F180)PREMIUMS REINSURANCE CEDED SUBTOTAL - CEDED NON-PARTICIPATING TOTAL NON-PAR (10 45.010.249.41)</v>
          </cell>
          <cell r="B142" t="str">
            <v>Equitable Life Insurance Company of Canada (The) (F180)</v>
          </cell>
          <cell r="C142" t="str">
            <v>PREMIUMS REINSURANCE CEDED SUBTOTAL - CEDED NON-PARTICIPATING TOTAL NON-PAR (10 45.010.249.41)</v>
          </cell>
          <cell r="D142">
            <v>90597</v>
          </cell>
        </row>
        <row r="143">
          <cell r="A143" t="str">
            <v>Equitable Life Insurance Company of Canada (The) (F180)PREMIUMS REINSURANCE CEDED SUBTOTAL - CEDED TOTAL PAR (10 45.010.249.51)</v>
          </cell>
          <cell r="B143" t="str">
            <v>Equitable Life Insurance Company of Canada (The) (F180)</v>
          </cell>
          <cell r="C143" t="str">
            <v>PREMIUMS REINSURANCE CEDED SUBTOTAL - CEDED TOTAL PAR (10 45.010.249.51)</v>
          </cell>
          <cell r="D143">
            <v>19558</v>
          </cell>
        </row>
        <row r="144">
          <cell r="A144" t="str">
            <v>Equitable Life Insurance Company of Canada (The) (F180)PREMIUMS DIRECT SUBTOTAL - DIRECT TOTAL ASIA/OTHER (10 45.020.049.89)</v>
          </cell>
          <cell r="B144" t="str">
            <v>Equitable Life Insurance Company of Canada (The) (F180)</v>
          </cell>
          <cell r="C144" t="str">
            <v>PREMIUMS DIRECT SUBTOTAL - DIRECT TOTAL ASIA/OTHER (10 45.020.049.89)</v>
          </cell>
          <cell r="D144">
            <v>1141</v>
          </cell>
        </row>
        <row r="145">
          <cell r="A145" t="str">
            <v>Equitable Life Insurance Company of Canada (The) (F180)PREMIUMS REINSURANCE CEDED SUBTOTAL - CEDED TOTAL ASIA/OTHER (10 45.020.249.89)</v>
          </cell>
          <cell r="B145" t="str">
            <v>Equitable Life Insurance Company of Canada (The) (F180)</v>
          </cell>
          <cell r="C145" t="str">
            <v>PREMIUMS REINSURANCE CEDED SUBTOTAL - CEDED TOTAL ASIA/OTHER (10 45.020.249.89)</v>
          </cell>
          <cell r="D145">
            <v>115</v>
          </cell>
        </row>
        <row r="146">
          <cell r="A146" t="str">
            <v>FaithLife Financial (J090)PREMIUMS DIRECT SUBTOTAL - DIRECT TOTAL PAR (10 45.010.049.51)</v>
          </cell>
          <cell r="B146" t="str">
            <v>FaithLife Financial (J090)</v>
          </cell>
          <cell r="C146" t="str">
            <v>PREMIUMS DIRECT SUBTOTAL - DIRECT TOTAL PAR (10 45.010.049.51)</v>
          </cell>
          <cell r="D146">
            <v>27326</v>
          </cell>
        </row>
        <row r="147">
          <cell r="A147" t="str">
            <v>FaithLife Financial (J090)PREMIUMS REINSURANCE CEDED SUBTOTAL - CEDED TOTAL PAR (10 45.010.249.51)</v>
          </cell>
          <cell r="B147" t="str">
            <v>FaithLife Financial (J090)</v>
          </cell>
          <cell r="C147" t="str">
            <v>PREMIUMS REINSURANCE CEDED SUBTOTAL - CEDED TOTAL PAR (10 45.010.249.51)</v>
          </cell>
          <cell r="D147">
            <v>1662</v>
          </cell>
        </row>
        <row r="148">
          <cell r="A148" t="str">
            <v>Foresters Life Insurance Company (F385)PREMIUMS DIRECT SUBTOTAL - DIRECT NON-PARTICIPATING ANNUITY INDIVIDUAL (10 45.010.049.11)</v>
          </cell>
          <cell r="B148" t="str">
            <v>Foresters Life Insurance Company (F385)</v>
          </cell>
          <cell r="C148" t="str">
            <v>PREMIUMS DIRECT SUBTOTAL - DIRECT NON-PARTICIPATING ANNUITY INDIVIDUAL (10 45.010.049.11)</v>
          </cell>
          <cell r="D148">
            <v>5</v>
          </cell>
        </row>
        <row r="149">
          <cell r="A149" t="str">
            <v>Foresters Life Insurance Company (F385)PREMIUMS DIRECT SUBTOTAL - DIRECT NON-PARTICIPATING ANNUITY GROUP (10 45.010.049.12)</v>
          </cell>
          <cell r="B149" t="str">
            <v>Foresters Life Insurance Company (F385)</v>
          </cell>
          <cell r="C149" t="str">
            <v>PREMIUMS DIRECT SUBTOTAL - DIRECT NON-PARTICIPATING ANNUITY GROUP (10 45.010.049.12)</v>
          </cell>
          <cell r="D149">
            <v>55039</v>
          </cell>
        </row>
        <row r="150">
          <cell r="A150" t="str">
            <v>Foresters Life Insurance Company (F385)PREMIUMS DIRECT SUBTOTAL - DIRECT NON-PARTICIPATING TOTAL NON-PAR (10 45.010.049.41)</v>
          </cell>
          <cell r="B150" t="str">
            <v>Foresters Life Insurance Company (F385)</v>
          </cell>
          <cell r="C150" t="str">
            <v>PREMIUMS DIRECT SUBTOTAL - DIRECT NON-PARTICIPATING TOTAL NON-PAR (10 45.010.049.41)</v>
          </cell>
          <cell r="D150">
            <v>140181</v>
          </cell>
        </row>
        <row r="151">
          <cell r="A151" t="str">
            <v>Foresters Life Insurance Company (F385)PREMIUMS DIRECT SUBTOTAL - DIRECT TOTAL PAR (10 45.010.049.51)</v>
          </cell>
          <cell r="B151" t="str">
            <v>Foresters Life Insurance Company (F385)</v>
          </cell>
          <cell r="C151" t="str">
            <v>PREMIUMS DIRECT SUBTOTAL - DIRECT TOTAL PAR (10 45.010.049.51)</v>
          </cell>
          <cell r="D151">
            <v>2897</v>
          </cell>
        </row>
        <row r="152">
          <cell r="A152" t="str">
            <v>Foresters Life Insurance Company (F385)PREMIUMS REINSURANCE ASSUMED SUBTOTAL - ASSUMED TOTAL PAR (10 45.010.149.51)</v>
          </cell>
          <cell r="B152" t="str">
            <v>Foresters Life Insurance Company (F385)</v>
          </cell>
          <cell r="C152" t="str">
            <v>PREMIUMS REINSURANCE ASSUMED SUBTOTAL - ASSUMED TOTAL PAR (10 45.010.149.51)</v>
          </cell>
          <cell r="D152">
            <v>8</v>
          </cell>
        </row>
        <row r="153">
          <cell r="A153" t="str">
            <v>Foresters Life Insurance Company (F385)PREMIUMS REINSURANCE CEDED SUBTOTAL - CEDED NON-PARTICIPATING ANNUITY GROUP (10 45.010.249.12)</v>
          </cell>
          <cell r="B153" t="str">
            <v>Foresters Life Insurance Company (F385)</v>
          </cell>
          <cell r="C153" t="str">
            <v>PREMIUMS REINSURANCE CEDED SUBTOTAL - CEDED NON-PARTICIPATING ANNUITY GROUP (10 45.010.249.12)</v>
          </cell>
          <cell r="D153">
            <v>-5544</v>
          </cell>
        </row>
        <row r="154">
          <cell r="A154" t="str">
            <v>Foresters Life Insurance Company (F385)PREMIUMS REINSURANCE CEDED SUBTOTAL - CEDED NON-PARTICIPATING TOTAL NON-PAR (10 45.010.249.41)</v>
          </cell>
          <cell r="B154" t="str">
            <v>Foresters Life Insurance Company (F385)</v>
          </cell>
          <cell r="C154" t="str">
            <v>PREMIUMS REINSURANCE CEDED SUBTOTAL - CEDED NON-PARTICIPATING TOTAL NON-PAR (10 45.010.249.41)</v>
          </cell>
          <cell r="D154">
            <v>27520</v>
          </cell>
        </row>
        <row r="155">
          <cell r="A155" t="str">
            <v>Foresters Life Insurance Company (F385)PREMIUMS REINSURANCE CEDED SUBTOTAL - CEDED TOTAL PAR (10 45.010.249.51)</v>
          </cell>
          <cell r="B155" t="str">
            <v>Foresters Life Insurance Company (F385)</v>
          </cell>
          <cell r="C155" t="str">
            <v>PREMIUMS REINSURANCE CEDED SUBTOTAL - CEDED TOTAL PAR (10 45.010.249.51)</v>
          </cell>
          <cell r="D155">
            <v>499</v>
          </cell>
        </row>
        <row r="156">
          <cell r="A156" t="str">
            <v>Grand Orange Lodge of British America (The) (J070)PREMIUMS DIRECT SUBTOTAL - DIRECT NON-PARTICIPATING ANNUITY INDIVIDUAL (10 45.010.049.11)</v>
          </cell>
          <cell r="B156" t="str">
            <v>Grand Orange Lodge of British America (The) (J070)</v>
          </cell>
          <cell r="C156" t="str">
            <v>PREMIUMS DIRECT SUBTOTAL - DIRECT NON-PARTICIPATING ANNUITY INDIVIDUAL (10 45.010.049.11)</v>
          </cell>
          <cell r="D156">
            <v>42</v>
          </cell>
        </row>
        <row r="157">
          <cell r="A157" t="str">
            <v>Grand Orange Lodge of British America (The) (J070)PREMIUMS DIRECT SUBTOTAL - DIRECT NON-PARTICIPATING TOTAL NON-PAR (10 45.010.049.41)</v>
          </cell>
          <cell r="B157" t="str">
            <v>Grand Orange Lodge of British America (The) (J070)</v>
          </cell>
          <cell r="C157" t="str">
            <v>PREMIUMS DIRECT SUBTOTAL - DIRECT NON-PARTICIPATING TOTAL NON-PAR (10 45.010.049.41)</v>
          </cell>
          <cell r="D157">
            <v>2106</v>
          </cell>
        </row>
        <row r="158">
          <cell r="A158" t="str">
            <v>Grand Orange Lodge of British America (The) (J070)PREMIUMS REINSURANCE CEDED SUBTOTAL - CEDED NON-PARTICIPATING TOTAL NON-PAR (10 45.010.249.41)</v>
          </cell>
          <cell r="B158" t="str">
            <v>Grand Orange Lodge of British America (The) (J070)</v>
          </cell>
          <cell r="C158" t="str">
            <v>PREMIUMS REINSURANCE CEDED SUBTOTAL - CEDED NON-PARTICIPATING TOTAL NON-PAR (10 45.010.249.41)</v>
          </cell>
          <cell r="D158">
            <v>23</v>
          </cell>
        </row>
        <row r="159">
          <cell r="A159" t="str">
            <v>Great-West Life Assurance Company (The) (F210)PREMIUMS DIRECT SUBTOTAL - DIRECT NON-PARTICIPATING ANNUITY INDIVIDUAL (10 45.010.049.11)</v>
          </cell>
          <cell r="B159" t="str">
            <v>Great-West Life Assurance Company (The) (F210)</v>
          </cell>
          <cell r="C159" t="str">
            <v>PREMIUMS DIRECT SUBTOTAL - DIRECT NON-PARTICIPATING ANNUITY INDIVIDUAL (10 45.010.049.11)</v>
          </cell>
          <cell r="D159">
            <v>402571</v>
          </cell>
        </row>
        <row r="160">
          <cell r="A160" t="str">
            <v>Great-West Life Assurance Company (The) (F210)PREMIUMS DIRECT SUBTOTAL - DIRECT NON-PARTICIPATING ANNUITY GROUP (10 45.010.049.12)</v>
          </cell>
          <cell r="B160" t="str">
            <v>Great-West Life Assurance Company (The) (F210)</v>
          </cell>
          <cell r="C160" t="str">
            <v>PREMIUMS DIRECT SUBTOTAL - DIRECT NON-PARTICIPATING ANNUITY GROUP (10 45.010.049.12)</v>
          </cell>
          <cell r="D160">
            <v>689469</v>
          </cell>
        </row>
        <row r="161">
          <cell r="A161" t="str">
            <v>Great-West Life Assurance Company (The) (F210)PREMIUMS DIRECT SUBTOTAL - DIRECT NON-PARTICIPATING TOTAL NON-PAR (10 45.010.049.41)</v>
          </cell>
          <cell r="B161" t="str">
            <v>Great-West Life Assurance Company (The) (F210)</v>
          </cell>
          <cell r="C161" t="str">
            <v>PREMIUMS DIRECT SUBTOTAL - DIRECT NON-PARTICIPATING TOTAL NON-PAR (10 45.010.049.41)</v>
          </cell>
          <cell r="D161">
            <v>8887560</v>
          </cell>
        </row>
        <row r="162">
          <cell r="A162" t="str">
            <v>Great-West Life Assurance Company (The) (F210)PREMIUMS DIRECT SUBTOTAL - DIRECT TOTAL PAR (10 45.010.049.51)</v>
          </cell>
          <cell r="B162" t="str">
            <v>Great-West Life Assurance Company (The) (F210)</v>
          </cell>
          <cell r="C162" t="str">
            <v>PREMIUMS DIRECT SUBTOTAL - DIRECT TOTAL PAR (10 45.010.049.51)</v>
          </cell>
          <cell r="D162">
            <v>2610283</v>
          </cell>
        </row>
        <row r="163">
          <cell r="A163" t="str">
            <v>Great-West Life Assurance Company (The) (F210)PREMIUMS REINSURANCE ASSUMED SUBTOTAL - ASSUMED NON-PARTICIPATING TOTAL NON-PAR (10 45.010.149.41)</v>
          </cell>
          <cell r="B163" t="str">
            <v>Great-West Life Assurance Company (The) (F210)</v>
          </cell>
          <cell r="C163" t="str">
            <v>PREMIUMS REINSURANCE ASSUMED SUBTOTAL - ASSUMED NON-PARTICIPATING TOTAL NON-PAR (10 45.010.149.41)</v>
          </cell>
          <cell r="D163">
            <v>46584</v>
          </cell>
        </row>
        <row r="164">
          <cell r="A164" t="str">
            <v>Great-West Life Assurance Company (The) (F210)PREMIUMS REINSURANCE ASSUMED SUBTOTAL - ASSUMED TOTAL PAR (10 45.010.149.51)</v>
          </cell>
          <cell r="B164" t="str">
            <v>Great-West Life Assurance Company (The) (F210)</v>
          </cell>
          <cell r="C164" t="str">
            <v>PREMIUMS REINSURANCE ASSUMED SUBTOTAL - ASSUMED TOTAL PAR (10 45.010.149.51)</v>
          </cell>
          <cell r="D164">
            <v>396</v>
          </cell>
        </row>
        <row r="165">
          <cell r="A165" t="str">
            <v>Great-West Life Assurance Company (The) (F210)PREMIUMS REINSURANCE CEDED SUBTOTAL - CEDED NON-PARTICIPATING ANNUITY GROUP (10 45.010.249.12)</v>
          </cell>
          <cell r="B165" t="str">
            <v>Great-West Life Assurance Company (The) (F210)</v>
          </cell>
          <cell r="C165" t="str">
            <v>PREMIUMS REINSURANCE CEDED SUBTOTAL - CEDED NON-PARTICIPATING ANNUITY GROUP (10 45.010.249.12)</v>
          </cell>
          <cell r="D165">
            <v>1003</v>
          </cell>
        </row>
        <row r="166">
          <cell r="A166" t="str">
            <v>Great-West Life Assurance Company (The) (F210)PREMIUMS REINSURANCE CEDED SUBTOTAL - CEDED NON-PARTICIPATING TOTAL NON-PAR (10 45.010.249.41)</v>
          </cell>
          <cell r="B166" t="str">
            <v>Great-West Life Assurance Company (The) (F210)</v>
          </cell>
          <cell r="C166" t="str">
            <v>PREMIUMS REINSURANCE CEDED SUBTOTAL - CEDED NON-PARTICIPATING TOTAL NON-PAR (10 45.010.249.41)</v>
          </cell>
          <cell r="D166">
            <v>2194354</v>
          </cell>
        </row>
        <row r="167">
          <cell r="A167" t="str">
            <v>Great-West Life Assurance Company (The) (F210)PREMIUMS REINSURANCE CEDED SUBTOTAL - CEDED TOTAL PAR (10 45.010.249.51)</v>
          </cell>
          <cell r="B167" t="str">
            <v>Great-West Life Assurance Company (The) (F210)</v>
          </cell>
          <cell r="C167" t="str">
            <v>PREMIUMS REINSURANCE CEDED SUBTOTAL - CEDED TOTAL PAR (10 45.010.249.51)</v>
          </cell>
          <cell r="D167">
            <v>64865</v>
          </cell>
        </row>
        <row r="168">
          <cell r="A168" t="str">
            <v>Great-West Life Assurance Company (The) (F210)PREMIUMS DIRECT SUBTOTAL - DIRECT U.S.A. NON-PARTICIPATING ANNUITY INDIVIDUAL (10 45.020.049.11)</v>
          </cell>
          <cell r="B168" t="str">
            <v>Great-West Life Assurance Company (The) (F210)</v>
          </cell>
          <cell r="C168" t="str">
            <v>PREMIUMS DIRECT SUBTOTAL - DIRECT U.S.A. NON-PARTICIPATING ANNUITY INDIVIDUAL (10 45.020.049.11)</v>
          </cell>
          <cell r="D168">
            <v>867</v>
          </cell>
        </row>
        <row r="169">
          <cell r="A169" t="str">
            <v>Great-West Life Assurance Company (The) (F210)PREMIUMS DIRECT SUBTOTAL - DIRECT U.S.A. NON-PARTICIPATING ANNUITY GROUP (10 45.020.049.12)</v>
          </cell>
          <cell r="B169" t="str">
            <v>Great-West Life Assurance Company (The) (F210)</v>
          </cell>
          <cell r="C169" t="str">
            <v>PREMIUMS DIRECT SUBTOTAL - DIRECT U.S.A. NON-PARTICIPATING ANNUITY GROUP (10 45.020.049.12)</v>
          </cell>
          <cell r="D169">
            <v>1313</v>
          </cell>
        </row>
        <row r="170">
          <cell r="A170" t="str">
            <v>Great-West Life Assurance Company (The) (F210)PREMIUMS DIRECT SUBTOTAL - DIRECT U.S.A. NON-PARTICIPATING TOTAL NON-PAR (10 45.020.049.41)</v>
          </cell>
          <cell r="B170" t="str">
            <v>Great-West Life Assurance Company (The) (F210)</v>
          </cell>
          <cell r="C170" t="str">
            <v>PREMIUMS DIRECT SUBTOTAL - DIRECT U.S.A. NON-PARTICIPATING TOTAL NON-PAR (10 45.020.049.41)</v>
          </cell>
          <cell r="D170">
            <v>77345</v>
          </cell>
        </row>
        <row r="171">
          <cell r="A171" t="str">
            <v>Great-West Life Assurance Company (The) (F210)PREMIUMS DIRECT SUBTOTAL - DIRECT U.S.A. TOTAL PAR (10 45.020.049.51)</v>
          </cell>
          <cell r="B171" t="str">
            <v>Great-West Life Assurance Company (The) (F210)</v>
          </cell>
          <cell r="C171" t="str">
            <v>PREMIUMS DIRECT SUBTOTAL - DIRECT U.S.A. TOTAL PAR (10 45.020.049.51)</v>
          </cell>
          <cell r="D171">
            <v>79105</v>
          </cell>
        </row>
        <row r="172">
          <cell r="A172" t="str">
            <v>Great-West Life Assurance Company (The) (F210)PREMIUMS DIRECT SUBTOTAL - DIRECT TOTAL U.S.A. (10 45.020.049.76)</v>
          </cell>
          <cell r="B172" t="str">
            <v>Great-West Life Assurance Company (The) (F210)</v>
          </cell>
          <cell r="C172" t="str">
            <v>PREMIUMS DIRECT SUBTOTAL - DIRECT TOTAL U.S.A. (10 45.020.049.76)</v>
          </cell>
          <cell r="D172">
            <v>156450</v>
          </cell>
        </row>
        <row r="173">
          <cell r="A173" t="str">
            <v>Great-West Life Assurance Company (The) (F210)PREMIUMS DIRECT SUBTOTAL - DIRECT TOTAL EUROPE (10 45.020.049.84)</v>
          </cell>
          <cell r="B173" t="str">
            <v>Great-West Life Assurance Company (The) (F210)</v>
          </cell>
          <cell r="C173" t="str">
            <v>PREMIUMS DIRECT SUBTOTAL - DIRECT TOTAL EUROPE (10 45.020.049.84)</v>
          </cell>
          <cell r="D173">
            <v>932025</v>
          </cell>
        </row>
        <row r="174">
          <cell r="A174" t="str">
            <v>Great-West Life Assurance Company (The) (F210)PREMIUMS REINSURANCE ASSUMED SUBTOTAL - ASSUMED U.S.A. NON-PARTICIPATING TOTAL NON-PAR (10 45.020.149.41)</v>
          </cell>
          <cell r="B174" t="str">
            <v>Great-West Life Assurance Company (The) (F210)</v>
          </cell>
          <cell r="C174" t="str">
            <v>PREMIUMS REINSURANCE ASSUMED SUBTOTAL - ASSUMED U.S.A. NON-PARTICIPATING TOTAL NON-PAR (10 45.020.149.41)</v>
          </cell>
          <cell r="D174">
            <v>6258</v>
          </cell>
        </row>
        <row r="175">
          <cell r="A175" t="str">
            <v>Great-West Life Assurance Company (The) (F210)PREMIUMS REINSURANCE ASSUMED SUBTOTAL - ASSUMED U.S.A. TOTAL PAR (10 45.020.149.51)</v>
          </cell>
          <cell r="B175" t="str">
            <v>Great-West Life Assurance Company (The) (F210)</v>
          </cell>
          <cell r="C175" t="str">
            <v>PREMIUMS REINSURANCE ASSUMED SUBTOTAL - ASSUMED U.S.A. TOTAL PAR (10 45.020.149.51)</v>
          </cell>
          <cell r="D175">
            <v>3653</v>
          </cell>
        </row>
        <row r="176">
          <cell r="A176" t="str">
            <v>Great-West Life Assurance Company (The) (F210)PREMIUMS REINSURANCE ASSUMED SUBTOTAL - ASSUMED TOTAL U.S.A. (10 45.020.149.76)</v>
          </cell>
          <cell r="B176" t="str">
            <v>Great-West Life Assurance Company (The) (F210)</v>
          </cell>
          <cell r="C176" t="str">
            <v>PREMIUMS REINSURANCE ASSUMED SUBTOTAL - ASSUMED TOTAL U.S.A. (10 45.020.149.76)</v>
          </cell>
          <cell r="D176">
            <v>9911</v>
          </cell>
        </row>
        <row r="177">
          <cell r="A177" t="str">
            <v>Great-West Life Assurance Company (The) (F210)PREMIUMS REINSURANCE ASSUMED SUBTOTAL - ASSUMED TOTAL EUROPE (10 45.020.149.84)</v>
          </cell>
          <cell r="B177" t="str">
            <v>Great-West Life Assurance Company (The) (F210)</v>
          </cell>
          <cell r="C177" t="str">
            <v>PREMIUMS REINSURANCE ASSUMED SUBTOTAL - ASSUMED TOTAL EUROPE (10 45.020.149.84)</v>
          </cell>
          <cell r="D177">
            <v>4337531</v>
          </cell>
        </row>
        <row r="178">
          <cell r="A178" t="str">
            <v>Great-West Life Assurance Company (The) (F210)PREMIUMS REINSURANCE CEDED SUBTOTAL - CEDED U.S.A. NON-PARTICIPATING ANNUITY INDIVIDUAL (10 45.020.249.11)</v>
          </cell>
          <cell r="B178" t="str">
            <v>Great-West Life Assurance Company (The) (F210)</v>
          </cell>
          <cell r="C178" t="str">
            <v>PREMIUMS REINSURANCE CEDED SUBTOTAL - CEDED U.S.A. NON-PARTICIPATING ANNUITY INDIVIDUAL (10 45.020.249.11)</v>
          </cell>
          <cell r="D178">
            <v>850</v>
          </cell>
        </row>
        <row r="179">
          <cell r="A179" t="str">
            <v>Great-West Life Assurance Company (The) (F210)PREMIUMS REINSURANCE CEDED SUBTOTAL - CEDED U.S.A. NON-PARTICIPATING ANNUITY GROUP (10 45.020.249.12)</v>
          </cell>
          <cell r="B179" t="str">
            <v>Great-West Life Assurance Company (The) (F210)</v>
          </cell>
          <cell r="C179" t="str">
            <v>PREMIUMS REINSURANCE CEDED SUBTOTAL - CEDED U.S.A. NON-PARTICIPATING ANNUITY GROUP (10 45.020.249.12)</v>
          </cell>
          <cell r="D179">
            <v>1313</v>
          </cell>
        </row>
        <row r="180">
          <cell r="A180" t="str">
            <v>Great-West Life Assurance Company (The) (F210)PREMIUMS REINSURANCE CEDED SUBTOTAL - CEDED U.S.A. NON-PARTICIPATING TOTAL NON-PAR (10 45.020.249.41)</v>
          </cell>
          <cell r="B180" t="str">
            <v>Great-West Life Assurance Company (The) (F210)</v>
          </cell>
          <cell r="C180" t="str">
            <v>PREMIUMS REINSURANCE CEDED SUBTOTAL - CEDED U.S.A. NON-PARTICIPATING TOTAL NON-PAR (10 45.020.249.41)</v>
          </cell>
          <cell r="D180">
            <v>28849</v>
          </cell>
        </row>
        <row r="181">
          <cell r="A181" t="str">
            <v>Great-West Life Assurance Company (The) (F210)PREMIUMS REINSURANCE CEDED SUBTOTAL - CEDED U.S.A. TOTAL PAR (10 45.020.249.51)</v>
          </cell>
          <cell r="B181" t="str">
            <v>Great-West Life Assurance Company (The) (F210)</v>
          </cell>
          <cell r="C181" t="str">
            <v>PREMIUMS REINSURANCE CEDED SUBTOTAL - CEDED U.S.A. TOTAL PAR (10 45.020.249.51)</v>
          </cell>
          <cell r="D181">
            <v>7862</v>
          </cell>
        </row>
        <row r="182">
          <cell r="A182" t="str">
            <v>Great-West Life Assurance Company (The) (F210)PREMIUMS REINSURANCE CEDED SUBTOTAL - CEDED TOTAL U.S.A. (10 45.020.249.76)</v>
          </cell>
          <cell r="B182" t="str">
            <v>Great-West Life Assurance Company (The) (F210)</v>
          </cell>
          <cell r="C182" t="str">
            <v>PREMIUMS REINSURANCE CEDED SUBTOTAL - CEDED TOTAL U.S.A. (10 45.020.249.76)</v>
          </cell>
          <cell r="D182">
            <v>36711</v>
          </cell>
        </row>
        <row r="183">
          <cell r="A183" t="str">
            <v>Great-West Life Assurance Company (The) (F210)PREMIUMS REINSURANCE CEDED SUBTOTAL - CEDED TOTAL EUROPE (10 45.020.249.84)</v>
          </cell>
          <cell r="B183" t="str">
            <v>Great-West Life Assurance Company (The) (F210)</v>
          </cell>
          <cell r="C183" t="str">
            <v>PREMIUMS REINSURANCE CEDED SUBTOTAL - CEDED TOTAL EUROPE (10 45.020.249.84)</v>
          </cell>
          <cell r="D183">
            <v>511403</v>
          </cell>
        </row>
        <row r="184">
          <cell r="A184" t="str">
            <v>Independent Order of Foresters (The) (J080)PREMIUMS DIRECT SUBTOTAL - DIRECT NON-PARTICIPATING ANNUITY INDIVIDUAL (10 45.010.049.11)</v>
          </cell>
          <cell r="B184" t="str">
            <v>Independent Order of Foresters (The) (J080)</v>
          </cell>
          <cell r="C184" t="str">
            <v>PREMIUMS DIRECT SUBTOTAL - DIRECT NON-PARTICIPATING ANNUITY INDIVIDUAL (10 45.010.049.11)</v>
          </cell>
          <cell r="D184">
            <v>5</v>
          </cell>
        </row>
        <row r="185">
          <cell r="A185" t="str">
            <v>Independent Order of Foresters (The) (J080)PREMIUMS DIRECT SUBTOTAL - DIRECT NON-PARTICIPATING ANNUITY GROUP (10 45.010.049.12)</v>
          </cell>
          <cell r="B185" t="str">
            <v>Independent Order of Foresters (The) (J080)</v>
          </cell>
          <cell r="C185" t="str">
            <v>PREMIUMS DIRECT SUBTOTAL - DIRECT NON-PARTICIPATING ANNUITY GROUP (10 45.010.049.12)</v>
          </cell>
          <cell r="D185">
            <v>55039</v>
          </cell>
        </row>
        <row r="186">
          <cell r="A186" t="str">
            <v>Independent Order of Foresters (The) (J080)PREMIUMS DIRECT SUBTOTAL - DIRECT NON-PARTICIPATING TOTAL NON-PAR (10 45.010.049.41)</v>
          </cell>
          <cell r="B186" t="str">
            <v>Independent Order of Foresters (The) (J080)</v>
          </cell>
          <cell r="C186" t="str">
            <v>PREMIUMS DIRECT SUBTOTAL - DIRECT NON-PARTICIPATING TOTAL NON-PAR (10 45.010.049.41)</v>
          </cell>
          <cell r="D186">
            <v>140181</v>
          </cell>
        </row>
        <row r="187">
          <cell r="A187" t="str">
            <v>Independent Order of Foresters (The) (J080)PREMIUMS DIRECT SUBTOTAL - DIRECT TOTAL PAR (10 45.010.049.51)</v>
          </cell>
          <cell r="B187" t="str">
            <v>Independent Order of Foresters (The) (J080)</v>
          </cell>
          <cell r="C187" t="str">
            <v>PREMIUMS DIRECT SUBTOTAL - DIRECT TOTAL PAR (10 45.010.049.51)</v>
          </cell>
          <cell r="D187">
            <v>29209</v>
          </cell>
        </row>
        <row r="188">
          <cell r="A188" t="str">
            <v>Independent Order of Foresters (The) (J080)PREMIUMS REINSURANCE ASSUMED SUBTOTAL - ASSUMED TOTAL PAR (10 45.010.149.51)</v>
          </cell>
          <cell r="B188" t="str">
            <v>Independent Order of Foresters (The) (J080)</v>
          </cell>
          <cell r="C188" t="str">
            <v>PREMIUMS REINSURANCE ASSUMED SUBTOTAL - ASSUMED TOTAL PAR (10 45.010.149.51)</v>
          </cell>
          <cell r="D188">
            <v>4075</v>
          </cell>
        </row>
        <row r="189">
          <cell r="A189" t="str">
            <v>Independent Order of Foresters (The) (J080)PREMIUMS REINSURANCE CEDED SUBTOTAL - CEDED NON-PARTICIPATING ANNUITY GROUP (10 45.010.249.12)</v>
          </cell>
          <cell r="B189" t="str">
            <v>Independent Order of Foresters (The) (J080)</v>
          </cell>
          <cell r="C189" t="str">
            <v>PREMIUMS REINSURANCE CEDED SUBTOTAL - CEDED NON-PARTICIPATING ANNUITY GROUP (10 45.010.249.12)</v>
          </cell>
          <cell r="D189">
            <v>-5544</v>
          </cell>
        </row>
        <row r="190">
          <cell r="A190" t="str">
            <v>Independent Order of Foresters (The) (J080)PREMIUMS REINSURANCE CEDED SUBTOTAL - CEDED NON-PARTICIPATING TOTAL NON-PAR (10 45.010.249.41)</v>
          </cell>
          <cell r="B190" t="str">
            <v>Independent Order of Foresters (The) (J080)</v>
          </cell>
          <cell r="C190" t="str">
            <v>PREMIUMS REINSURANCE CEDED SUBTOTAL - CEDED NON-PARTICIPATING TOTAL NON-PAR (10 45.010.249.41)</v>
          </cell>
          <cell r="D190">
            <v>27320</v>
          </cell>
        </row>
        <row r="191">
          <cell r="A191" t="str">
            <v>Independent Order of Foresters (The) (J080)PREMIUMS REINSURANCE CEDED SUBTOTAL - CEDED TOTAL PAR (10 45.010.249.51)</v>
          </cell>
          <cell r="B191" t="str">
            <v>Independent Order of Foresters (The) (J080)</v>
          </cell>
          <cell r="C191" t="str">
            <v>PREMIUMS REINSURANCE CEDED SUBTOTAL - CEDED TOTAL PAR (10 45.010.249.51)</v>
          </cell>
          <cell r="D191">
            <v>1069</v>
          </cell>
        </row>
        <row r="192">
          <cell r="A192" t="str">
            <v>Independent Order of Foresters (The) (J080)PREMIUMS DIRECT SUBTOTAL - DIRECT U.S.A. TOTAL PAR (10 45.020.049.51)</v>
          </cell>
          <cell r="B192" t="str">
            <v>Independent Order of Foresters (The) (J080)</v>
          </cell>
          <cell r="C192" t="str">
            <v>PREMIUMS DIRECT SUBTOTAL - DIRECT U.S.A. TOTAL PAR (10 45.020.049.51)</v>
          </cell>
          <cell r="D192">
            <v>331894</v>
          </cell>
        </row>
        <row r="193">
          <cell r="A193" t="str">
            <v>Independent Order of Foresters (The) (J080)PREMIUMS DIRECT SUBTOTAL - DIRECT TOTAL U.S.A. (10 45.020.049.76)</v>
          </cell>
          <cell r="B193" t="str">
            <v>Independent Order of Foresters (The) (J080)</v>
          </cell>
          <cell r="C193" t="str">
            <v>PREMIUMS DIRECT SUBTOTAL - DIRECT TOTAL U.S.A. (10 45.020.049.76)</v>
          </cell>
          <cell r="D193">
            <v>331894</v>
          </cell>
        </row>
        <row r="194">
          <cell r="A194" t="str">
            <v>Independent Order of Foresters (The) (J080)PREMIUMS DIRECT SUBTOTAL - DIRECT TOTAL EUROPE (10 45.020.049.84)</v>
          </cell>
          <cell r="B194" t="str">
            <v>Independent Order of Foresters (The) (J080)</v>
          </cell>
          <cell r="C194" t="str">
            <v>PREMIUMS DIRECT SUBTOTAL - DIRECT TOTAL EUROPE (10 45.020.049.84)</v>
          </cell>
          <cell r="D194">
            <v>22619</v>
          </cell>
        </row>
        <row r="195">
          <cell r="A195" t="str">
            <v>Independent Order of Foresters (The) (J080)PREMIUMS REINSURANCE CEDED SUBTOTAL - CEDED U.S.A. TOTAL PAR (10 45.020.249.51)</v>
          </cell>
          <cell r="B195" t="str">
            <v>Independent Order of Foresters (The) (J080)</v>
          </cell>
          <cell r="C195" t="str">
            <v>PREMIUMS REINSURANCE CEDED SUBTOTAL - CEDED U.S.A. TOTAL PAR (10 45.020.249.51)</v>
          </cell>
          <cell r="D195">
            <v>29723</v>
          </cell>
        </row>
        <row r="196">
          <cell r="A196" t="str">
            <v>Independent Order of Foresters (The) (J080)PREMIUMS REINSURANCE CEDED SUBTOTAL - CEDED TOTAL U.S.A. (10 45.020.249.76)</v>
          </cell>
          <cell r="B196" t="str">
            <v>Independent Order of Foresters (The) (J080)</v>
          </cell>
          <cell r="C196" t="str">
            <v>PREMIUMS REINSURANCE CEDED SUBTOTAL - CEDED TOTAL U.S.A. (10 45.020.249.76)</v>
          </cell>
          <cell r="D196">
            <v>29723</v>
          </cell>
        </row>
        <row r="197">
          <cell r="A197" t="str">
            <v>Independent Order of Foresters (The) (Life) (I006)PREMIUMS DIRECT SUBTOTAL - DIRECT NON-PARTICIPATING ANNUITY INDIVIDUAL (10 45.010.049.11)</v>
          </cell>
          <cell r="B197" t="str">
            <v>Independent Order of Foresters (The) (Life) (I006)</v>
          </cell>
          <cell r="C197" t="str">
            <v>PREMIUMS DIRECT SUBTOTAL - DIRECT NON-PARTICIPATING ANNUITY INDIVIDUAL (10 45.010.049.11)</v>
          </cell>
          <cell r="D197">
            <v>5</v>
          </cell>
        </row>
        <row r="198">
          <cell r="A198" t="str">
            <v>Independent Order of Foresters (The) (Life) (I006)PREMIUMS DIRECT SUBTOTAL - DIRECT NON-PARTICIPATING ANNUITY GROUP (10 45.010.049.12)</v>
          </cell>
          <cell r="B198" t="str">
            <v>Independent Order of Foresters (The) (Life) (I006)</v>
          </cell>
          <cell r="C198" t="str">
            <v>PREMIUMS DIRECT SUBTOTAL - DIRECT NON-PARTICIPATING ANNUITY GROUP (10 45.010.049.12)</v>
          </cell>
          <cell r="D198">
            <v>55039</v>
          </cell>
        </row>
        <row r="199">
          <cell r="A199" t="str">
            <v>Independent Order of Foresters (The) (Life) (I006)PREMIUMS DIRECT SUBTOTAL - DIRECT NON-PARTICIPATING TOTAL NON-PAR (10 45.010.049.41)</v>
          </cell>
          <cell r="B199" t="str">
            <v>Independent Order of Foresters (The) (Life) (I006)</v>
          </cell>
          <cell r="C199" t="str">
            <v>PREMIUMS DIRECT SUBTOTAL - DIRECT NON-PARTICIPATING TOTAL NON-PAR (10 45.010.049.41)</v>
          </cell>
          <cell r="D199">
            <v>140181</v>
          </cell>
        </row>
        <row r="200">
          <cell r="A200" t="str">
            <v>Independent Order of Foresters (The) (Life) (I006)PREMIUMS DIRECT SUBTOTAL - DIRECT TOTAL PAR (10 45.010.049.51)</v>
          </cell>
          <cell r="B200" t="str">
            <v>Independent Order of Foresters (The) (Life) (I006)</v>
          </cell>
          <cell r="C200" t="str">
            <v>PREMIUMS DIRECT SUBTOTAL - DIRECT TOTAL PAR (10 45.010.049.51)</v>
          </cell>
          <cell r="D200">
            <v>29209</v>
          </cell>
        </row>
        <row r="201">
          <cell r="A201" t="str">
            <v>Independent Order of Foresters (The) (Life) (I006)PREMIUMS REINSURANCE ASSUMED SUBTOTAL - ASSUMED TOTAL PAR (10 45.010.149.51)</v>
          </cell>
          <cell r="B201" t="str">
            <v>Independent Order of Foresters (The) (Life) (I006)</v>
          </cell>
          <cell r="C201" t="str">
            <v>PREMIUMS REINSURANCE ASSUMED SUBTOTAL - ASSUMED TOTAL PAR (10 45.010.149.51)</v>
          </cell>
          <cell r="D201">
            <v>4075</v>
          </cell>
        </row>
        <row r="202">
          <cell r="A202" t="str">
            <v>Independent Order of Foresters (The) (Life) (I006)PREMIUMS REINSURANCE CEDED SUBTOTAL - CEDED NON-PARTICIPATING ANNUITY GROUP (10 45.010.249.12)</v>
          </cell>
          <cell r="B202" t="str">
            <v>Independent Order of Foresters (The) (Life) (I006)</v>
          </cell>
          <cell r="C202" t="str">
            <v>PREMIUMS REINSURANCE CEDED SUBTOTAL - CEDED NON-PARTICIPATING ANNUITY GROUP (10 45.010.249.12)</v>
          </cell>
          <cell r="D202">
            <v>-5544</v>
          </cell>
        </row>
        <row r="203">
          <cell r="A203" t="str">
            <v>Independent Order of Foresters (The) (Life) (I006)PREMIUMS REINSURANCE CEDED SUBTOTAL - CEDED NON-PARTICIPATING TOTAL NON-PAR (10 45.010.249.41)</v>
          </cell>
          <cell r="B203" t="str">
            <v>Independent Order of Foresters (The) (Life) (I006)</v>
          </cell>
          <cell r="C203" t="str">
            <v>PREMIUMS REINSURANCE CEDED SUBTOTAL - CEDED NON-PARTICIPATING TOTAL NON-PAR (10 45.010.249.41)</v>
          </cell>
          <cell r="D203">
            <v>27320</v>
          </cell>
        </row>
        <row r="204">
          <cell r="A204" t="str">
            <v>Independent Order of Foresters (The) (Life) (I006)PREMIUMS REINSURANCE CEDED SUBTOTAL - CEDED TOTAL PAR (10 45.010.249.51)</v>
          </cell>
          <cell r="B204" t="str">
            <v>Independent Order of Foresters (The) (Life) (I006)</v>
          </cell>
          <cell r="C204" t="str">
            <v>PREMIUMS REINSURANCE CEDED SUBTOTAL - CEDED TOTAL PAR (10 45.010.249.51)</v>
          </cell>
          <cell r="D204">
            <v>1069</v>
          </cell>
        </row>
        <row r="205">
          <cell r="A205" t="str">
            <v>Independent Order of Foresters (The) (Life) (I006)PREMIUMS DIRECT SUBTOTAL - DIRECT U.S.A. TOTAL PAR (10 45.020.049.51)</v>
          </cell>
          <cell r="B205" t="str">
            <v>Independent Order of Foresters (The) (Life) (I006)</v>
          </cell>
          <cell r="C205" t="str">
            <v>PREMIUMS DIRECT SUBTOTAL - DIRECT U.S.A. TOTAL PAR (10 45.020.049.51)</v>
          </cell>
          <cell r="D205">
            <v>331894</v>
          </cell>
        </row>
        <row r="206">
          <cell r="A206" t="str">
            <v>Independent Order of Foresters (The) (Life) (I006)PREMIUMS DIRECT SUBTOTAL - DIRECT TOTAL U.S.A. (10 45.020.049.76)</v>
          </cell>
          <cell r="B206" t="str">
            <v>Independent Order of Foresters (The) (Life) (I006)</v>
          </cell>
          <cell r="C206" t="str">
            <v>PREMIUMS DIRECT SUBTOTAL - DIRECT TOTAL U.S.A. (10 45.020.049.76)</v>
          </cell>
          <cell r="D206">
            <v>331894</v>
          </cell>
        </row>
        <row r="207">
          <cell r="A207" t="str">
            <v>Independent Order of Foresters (The) (Life) (I006)PREMIUMS DIRECT SUBTOTAL - DIRECT TOTAL EUROPE (10 45.020.049.84)</v>
          </cell>
          <cell r="B207" t="str">
            <v>Independent Order of Foresters (The) (Life) (I006)</v>
          </cell>
          <cell r="C207" t="str">
            <v>PREMIUMS DIRECT SUBTOTAL - DIRECT TOTAL EUROPE (10 45.020.049.84)</v>
          </cell>
          <cell r="D207">
            <v>22619</v>
          </cell>
        </row>
        <row r="208">
          <cell r="A208" t="str">
            <v>Independent Order of Foresters (The) (Life) (I006)PREMIUMS REINSURANCE CEDED SUBTOTAL - CEDED U.S.A. TOTAL PAR (10 45.020.249.51)</v>
          </cell>
          <cell r="B208" t="str">
            <v>Independent Order of Foresters (The) (Life) (I006)</v>
          </cell>
          <cell r="C208" t="str">
            <v>PREMIUMS REINSURANCE CEDED SUBTOTAL - CEDED U.S.A. TOTAL PAR (10 45.020.249.51)</v>
          </cell>
          <cell r="D208">
            <v>29723</v>
          </cell>
        </row>
        <row r="209">
          <cell r="A209" t="str">
            <v>Independent Order of Foresters (The) (Life) (I006)PREMIUMS REINSURANCE CEDED SUBTOTAL - CEDED TOTAL U.S.A. (10 45.020.249.76)</v>
          </cell>
          <cell r="B209" t="str">
            <v>Independent Order of Foresters (The) (Life) (I006)</v>
          </cell>
          <cell r="C209" t="str">
            <v>PREMIUMS REINSURANCE CEDED SUBTOTAL - CEDED TOTAL U.S.A. (10 45.020.249.76)</v>
          </cell>
          <cell r="D209">
            <v>29723</v>
          </cell>
        </row>
        <row r="210">
          <cell r="A210" t="str">
            <v>Industrial Alliance Pacific Insurance and Financial Services Inc. (F330)PREMIUMS DIRECT SUBTOTAL - DIRECT NON-PARTICIPATING ANNUITY INDIVIDUAL (10 45.010.049.11)</v>
          </cell>
          <cell r="B210" t="str">
            <v>Industrial Alliance Pacific Insurance and Financial Services Inc. (F330)</v>
          </cell>
          <cell r="C210" t="str">
            <v>PREMIUMS DIRECT SUBTOTAL - DIRECT NON-PARTICIPATING ANNUITY INDIVIDUAL (10 45.010.049.11)</v>
          </cell>
          <cell r="D210">
            <v>71584</v>
          </cell>
        </row>
        <row r="211">
          <cell r="A211" t="str">
            <v>Industrial Alliance Pacific Insurance and Financial Services Inc. (F330)PREMIUMS DIRECT SUBTOTAL - DIRECT NON-PARTICIPATING ANNUITY GROUP (10 45.010.049.12)</v>
          </cell>
          <cell r="B211" t="str">
            <v>Industrial Alliance Pacific Insurance and Financial Services Inc. (F330)</v>
          </cell>
          <cell r="C211" t="str">
            <v>PREMIUMS DIRECT SUBTOTAL - DIRECT NON-PARTICIPATING ANNUITY GROUP (10 45.010.049.12)</v>
          </cell>
          <cell r="D211">
            <v>2525</v>
          </cell>
        </row>
        <row r="212">
          <cell r="A212" t="str">
            <v>Industrial Alliance Pacific Insurance and Financial Services Inc. (F330)PREMIUMS DIRECT SUBTOTAL - DIRECT NON-PARTICIPATING TOTAL NON-PAR (10 45.010.049.41)</v>
          </cell>
          <cell r="B212" t="str">
            <v>Industrial Alliance Pacific Insurance and Financial Services Inc. (F330)</v>
          </cell>
          <cell r="C212" t="str">
            <v>PREMIUMS DIRECT SUBTOTAL - DIRECT NON-PARTICIPATING TOTAL NON-PAR (10 45.010.049.41)</v>
          </cell>
          <cell r="D212">
            <v>674765</v>
          </cell>
        </row>
        <row r="213">
          <cell r="A213" t="str">
            <v>Industrial Alliance Pacific Insurance and Financial Services Inc. (F330)PREMIUMS DIRECT SUBTOTAL - DIRECT TOTAL PAR (10 45.010.049.51)</v>
          </cell>
          <cell r="B213" t="str">
            <v>Industrial Alliance Pacific Insurance and Financial Services Inc. (F330)</v>
          </cell>
          <cell r="C213" t="str">
            <v>PREMIUMS DIRECT SUBTOTAL - DIRECT TOTAL PAR (10 45.010.049.51)</v>
          </cell>
          <cell r="D213">
            <v>6034</v>
          </cell>
        </row>
        <row r="214">
          <cell r="A214" t="str">
            <v>Industrial Alliance Pacific Insurance and Financial Services Inc. (F330)PREMIUMS REINSURANCE CEDED SUBTOTAL - CEDED NON-PARTICIPATING ANNUITY INDIVIDUAL (10 45.010.249.11)</v>
          </cell>
          <cell r="B214" t="str">
            <v>Industrial Alliance Pacific Insurance and Financial Services Inc. (F330)</v>
          </cell>
          <cell r="C214" t="str">
            <v>PREMIUMS REINSURANCE CEDED SUBTOTAL - CEDED NON-PARTICIPATING ANNUITY INDIVIDUAL (10 45.010.249.11)</v>
          </cell>
          <cell r="D214">
            <v>13157</v>
          </cell>
        </row>
        <row r="215">
          <cell r="A215" t="str">
            <v>Industrial Alliance Pacific Insurance and Financial Services Inc. (F330)PREMIUMS REINSURANCE CEDED SUBTOTAL - CEDED NON-PARTICIPATING ANNUITY GROUP (10 45.010.249.12)</v>
          </cell>
          <cell r="B215" t="str">
            <v>Industrial Alliance Pacific Insurance and Financial Services Inc. (F330)</v>
          </cell>
          <cell r="C215" t="str">
            <v>PREMIUMS REINSURANCE CEDED SUBTOTAL - CEDED NON-PARTICIPATING ANNUITY GROUP (10 45.010.249.12)</v>
          </cell>
          <cell r="D215">
            <v>670</v>
          </cell>
        </row>
        <row r="216">
          <cell r="A216" t="str">
            <v>Industrial Alliance Pacific Insurance and Financial Services Inc. (F330)PREMIUMS REINSURANCE CEDED SUBTOTAL - CEDED NON-PARTICIPATING TOTAL NON-PAR (10 45.010.249.41)</v>
          </cell>
          <cell r="B216" t="str">
            <v>Industrial Alliance Pacific Insurance and Financial Services Inc. (F330)</v>
          </cell>
          <cell r="C216" t="str">
            <v>PREMIUMS REINSURANCE CEDED SUBTOTAL - CEDED NON-PARTICIPATING TOTAL NON-PAR (10 45.010.249.41)</v>
          </cell>
          <cell r="D216">
            <v>84165</v>
          </cell>
        </row>
        <row r="217">
          <cell r="A217" t="str">
            <v>Industrial Alliance Pacific Insurance and Financial Services Inc. (F330)PREMIUMS REINSURANCE CEDED SUBTOTAL - CEDED TOTAL PAR (10 45.010.249.51)</v>
          </cell>
          <cell r="B217" t="str">
            <v>Industrial Alliance Pacific Insurance and Financial Services Inc. (F330)</v>
          </cell>
          <cell r="C217" t="str">
            <v>PREMIUMS REINSURANCE CEDED SUBTOTAL - CEDED TOTAL PAR (10 45.010.249.51)</v>
          </cell>
          <cell r="D217">
            <v>567</v>
          </cell>
        </row>
        <row r="218">
          <cell r="A218" t="str">
            <v>Industrial Alliance Pacific Insurance and Financial Services Inc. (F330)PREMIUMS DIRECT SUBTOTAL - DIRECT U.S.A. NON-PARTICIPATING ANNUITY INDIVIDUAL (10 45.020.049.11)</v>
          </cell>
          <cell r="B218" t="str">
            <v>Industrial Alliance Pacific Insurance and Financial Services Inc. (F330)</v>
          </cell>
          <cell r="C218" t="str">
            <v>PREMIUMS DIRECT SUBTOTAL - DIRECT U.S.A. NON-PARTICIPATING ANNUITY INDIVIDUAL (10 45.020.049.11)</v>
          </cell>
          <cell r="D218">
            <v>78899</v>
          </cell>
        </row>
        <row r="219">
          <cell r="A219" t="str">
            <v>Industrial Alliance Pacific Insurance and Financial Services Inc. (F330)PREMIUMS DIRECT SUBTOTAL - DIRECT U.S.A. NON-PARTICIPATING TOTAL NON-PAR (10 45.020.049.41)</v>
          </cell>
          <cell r="B219" t="str">
            <v>Industrial Alliance Pacific Insurance and Financial Services Inc. (F330)</v>
          </cell>
          <cell r="C219" t="str">
            <v>PREMIUMS DIRECT SUBTOTAL - DIRECT U.S.A. NON-PARTICIPATING TOTAL NON-PAR (10 45.020.049.41)</v>
          </cell>
          <cell r="D219">
            <v>89562</v>
          </cell>
        </row>
        <row r="220">
          <cell r="A220" t="str">
            <v>Industrial Alliance Pacific Insurance and Financial Services Inc. (F330)PREMIUMS DIRECT SUBTOTAL - DIRECT TOTAL U.S.A. (10 45.020.049.76)</v>
          </cell>
          <cell r="B220" t="str">
            <v>Industrial Alliance Pacific Insurance and Financial Services Inc. (F330)</v>
          </cell>
          <cell r="C220" t="str">
            <v>PREMIUMS DIRECT SUBTOTAL - DIRECT TOTAL U.S.A. (10 45.020.049.76)</v>
          </cell>
          <cell r="D220">
            <v>89562</v>
          </cell>
        </row>
        <row r="221">
          <cell r="A221" t="str">
            <v>Industrial Alliance Pacific Insurance and Financial Services Inc. (F330)PREMIUMS REINSURANCE CEDED SUBTOTAL - CEDED U.S.A. NON-PARTICIPATING TOTAL NON-PAR (10 45.020.249.41)</v>
          </cell>
          <cell r="B221" t="str">
            <v>Industrial Alliance Pacific Insurance and Financial Services Inc. (F330)</v>
          </cell>
          <cell r="C221" t="str">
            <v>PREMIUMS REINSURANCE CEDED SUBTOTAL - CEDED U.S.A. NON-PARTICIPATING TOTAL NON-PAR (10 45.020.249.41)</v>
          </cell>
          <cell r="D221">
            <v>1651</v>
          </cell>
        </row>
        <row r="222">
          <cell r="A222" t="str">
            <v>Industrial Alliance Pacific Insurance and Financial Services Inc. (F330)PREMIUMS REINSURANCE CEDED SUBTOTAL - CEDED TOTAL U.S.A. (10 45.020.249.76)</v>
          </cell>
          <cell r="B222" t="str">
            <v>Industrial Alliance Pacific Insurance and Financial Services Inc. (F330)</v>
          </cell>
          <cell r="C222" t="str">
            <v>PREMIUMS REINSURANCE CEDED SUBTOTAL - CEDED TOTAL U.S.A. (10 45.020.249.76)</v>
          </cell>
          <cell r="D222">
            <v>1651</v>
          </cell>
        </row>
        <row r="223">
          <cell r="A223" t="str">
            <v>London Life Insurance Company (F250)PREMIUMS DIRECT SUBTOTAL - DIRECT NON-PARTICIPATING ANNUITY INDIVIDUAL (10 45.010.049.11)</v>
          </cell>
          <cell r="B223" t="str">
            <v>London Life Insurance Company (F250)</v>
          </cell>
          <cell r="C223" t="str">
            <v>PREMIUMS DIRECT SUBTOTAL - DIRECT NON-PARTICIPATING ANNUITY INDIVIDUAL (10 45.010.049.11)</v>
          </cell>
          <cell r="D223">
            <v>79677</v>
          </cell>
        </row>
        <row r="224">
          <cell r="A224" t="str">
            <v>London Life Insurance Company (F250)PREMIUMS DIRECT SUBTOTAL - DIRECT NON-PARTICIPATING ANNUITY GROUP (10 45.010.049.12)</v>
          </cell>
          <cell r="B224" t="str">
            <v>London Life Insurance Company (F250)</v>
          </cell>
          <cell r="C224" t="str">
            <v>PREMIUMS DIRECT SUBTOTAL - DIRECT NON-PARTICIPATING ANNUITY GROUP (10 45.010.049.12)</v>
          </cell>
          <cell r="D224">
            <v>460364</v>
          </cell>
        </row>
        <row r="225">
          <cell r="A225" t="str">
            <v>London Life Insurance Company (F250)PREMIUMS DIRECT SUBTOTAL - DIRECT NON-PARTICIPATING TOTAL NON-PAR (10 45.010.049.41)</v>
          </cell>
          <cell r="B225" t="str">
            <v>London Life Insurance Company (F250)</v>
          </cell>
          <cell r="C225" t="str">
            <v>PREMIUMS DIRECT SUBTOTAL - DIRECT NON-PARTICIPATING TOTAL NON-PAR (10 45.010.049.41)</v>
          </cell>
          <cell r="D225">
            <v>818394</v>
          </cell>
        </row>
        <row r="226">
          <cell r="A226" t="str">
            <v>London Life Insurance Company (F250)PREMIUMS DIRECT SUBTOTAL - DIRECT TOTAL PAR (10 45.010.049.51)</v>
          </cell>
          <cell r="B226" t="str">
            <v>London Life Insurance Company (F250)</v>
          </cell>
          <cell r="C226" t="str">
            <v>PREMIUMS DIRECT SUBTOTAL - DIRECT TOTAL PAR (10 45.010.049.51)</v>
          </cell>
          <cell r="D226">
            <v>1779777</v>
          </cell>
        </row>
        <row r="227">
          <cell r="A227" t="str">
            <v>London Life Insurance Company (F250)PREMIUMS REINSURANCE ASSUMED SUBTOTAL - ASSUMED NON-PARTICIPATING ANNUITY INDIVIDUAL (10 45.010.149.11)</v>
          </cell>
          <cell r="B227" t="str">
            <v>London Life Insurance Company (F250)</v>
          </cell>
          <cell r="C227" t="str">
            <v>PREMIUMS REINSURANCE ASSUMED SUBTOTAL - ASSUMED NON-PARTICIPATING ANNUITY INDIVIDUAL (10 45.010.149.11)</v>
          </cell>
          <cell r="D227">
            <v>2999</v>
          </cell>
        </row>
        <row r="228">
          <cell r="A228" t="str">
            <v>London Life Insurance Company (F250)PREMIUMS REINSURANCE ASSUMED SUBTOTAL - ASSUMED NON-PARTICIPATING TOTAL NON-PAR (10 45.010.149.41)</v>
          </cell>
          <cell r="B228" t="str">
            <v>London Life Insurance Company (F250)</v>
          </cell>
          <cell r="C228" t="str">
            <v>PREMIUMS REINSURANCE ASSUMED SUBTOTAL - ASSUMED NON-PARTICIPATING TOTAL NON-PAR (10 45.010.149.41)</v>
          </cell>
          <cell r="D228">
            <v>412436</v>
          </cell>
        </row>
        <row r="229">
          <cell r="A229" t="str">
            <v>London Life Insurance Company (F250)PREMIUMS REINSURANCE ASSUMED SUBTOTAL - ASSUMED TOTAL PAR (10 45.010.149.51)</v>
          </cell>
          <cell r="B229" t="str">
            <v>London Life Insurance Company (F250)</v>
          </cell>
          <cell r="C229" t="str">
            <v>PREMIUMS REINSURANCE ASSUMED SUBTOTAL - ASSUMED TOTAL PAR (10 45.010.149.51)</v>
          </cell>
          <cell r="D229">
            <v>98</v>
          </cell>
        </row>
        <row r="230">
          <cell r="A230" t="str">
            <v>London Life Insurance Company (F250)PREMIUMS REINSURANCE CEDED SUBTOTAL - CEDED NON-PARTICIPATING ANNUITY INDIVIDUAL (10 45.010.249.11)</v>
          </cell>
          <cell r="B230" t="str">
            <v>London Life Insurance Company (F250)</v>
          </cell>
          <cell r="C230" t="str">
            <v>PREMIUMS REINSURANCE CEDED SUBTOTAL - CEDED NON-PARTICIPATING ANNUITY INDIVIDUAL (10 45.010.249.11)</v>
          </cell>
          <cell r="D230">
            <v>-30811</v>
          </cell>
        </row>
        <row r="231">
          <cell r="A231" t="str">
            <v>London Life Insurance Company (F250)PREMIUMS REINSURANCE CEDED SUBTOTAL - CEDED NON-PARTICIPATING TOTAL NON-PAR (10 45.010.249.41)</v>
          </cell>
          <cell r="B231" t="str">
            <v>London Life Insurance Company (F250)</v>
          </cell>
          <cell r="C231" t="str">
            <v>PREMIUMS REINSURANCE CEDED SUBTOTAL - CEDED NON-PARTICIPATING TOTAL NON-PAR (10 45.010.249.41)</v>
          </cell>
          <cell r="D231">
            <v>62554</v>
          </cell>
        </row>
        <row r="232">
          <cell r="A232" t="str">
            <v>London Life Insurance Company (F250)PREMIUMS REINSURANCE CEDED SUBTOTAL - CEDED TOTAL PAR (10 45.010.249.51)</v>
          </cell>
          <cell r="B232" t="str">
            <v>London Life Insurance Company (F250)</v>
          </cell>
          <cell r="C232" t="str">
            <v>PREMIUMS REINSURANCE CEDED SUBTOTAL - CEDED TOTAL PAR (10 45.010.249.51)</v>
          </cell>
          <cell r="D232">
            <v>22334</v>
          </cell>
        </row>
        <row r="233">
          <cell r="A233" t="str">
            <v>London Life Insurance Company (F250)PREMIUMS DIRECT SUBTOTAL - DIRECT TOTAL EUROPE (10 45.020.049.84)</v>
          </cell>
          <cell r="B233" t="str">
            <v>London Life Insurance Company (F250)</v>
          </cell>
          <cell r="C233" t="str">
            <v>PREMIUMS DIRECT SUBTOTAL - DIRECT TOTAL EUROPE (10 45.020.049.84)</v>
          </cell>
          <cell r="D233">
            <v>19597</v>
          </cell>
        </row>
        <row r="234">
          <cell r="A234" t="str">
            <v>London Life Insurance Company (F250)PREMIUMS REINSURANCE ASSUMED SUBTOTAL - ASSUMED TOTAL EUROPE (10 45.020.149.84)</v>
          </cell>
          <cell r="B234" t="str">
            <v>London Life Insurance Company (F250)</v>
          </cell>
          <cell r="C234" t="str">
            <v>PREMIUMS REINSURANCE ASSUMED SUBTOTAL - ASSUMED TOTAL EUROPE (10 45.020.149.84)</v>
          </cell>
          <cell r="D234">
            <v>3154079</v>
          </cell>
        </row>
        <row r="235">
          <cell r="A235" t="str">
            <v>London Life Insurance Company (F250)PREMIUMS REINSURANCE CEDED SUBTOTAL - CEDED TOTAL EUROPE (10 45.020.249.84)</v>
          </cell>
          <cell r="B235" t="str">
            <v>London Life Insurance Company (F250)</v>
          </cell>
          <cell r="C235" t="str">
            <v>PREMIUMS REINSURANCE CEDED SUBTOTAL - CEDED TOTAL EUROPE (10 45.020.249.84)</v>
          </cell>
          <cell r="D235">
            <v>61485</v>
          </cell>
        </row>
        <row r="236">
          <cell r="A236" t="str">
            <v>Manufacturers Life Insurance Company (The) (F260)PREMIUMS DIRECT SUBTOTAL - DIRECT NON-PARTICIPATING ANNUITY INDIVIDUAL (10 45.010.049.11)</v>
          </cell>
          <cell r="B236" t="str">
            <v>Manufacturers Life Insurance Company (The) (F260)</v>
          </cell>
          <cell r="C236" t="str">
            <v>PREMIUMS DIRECT SUBTOTAL - DIRECT NON-PARTICIPATING ANNUITY INDIVIDUAL (10 45.010.049.11)</v>
          </cell>
          <cell r="D236">
            <v>444085</v>
          </cell>
        </row>
        <row r="237">
          <cell r="A237" t="str">
            <v>Manufacturers Life Insurance Company (The) (F260)PREMIUMS DIRECT SUBTOTAL - DIRECT NON-PARTICIPATING ANNUITY GROUP (10 45.010.049.12)</v>
          </cell>
          <cell r="B237" t="str">
            <v>Manufacturers Life Insurance Company (The) (F260)</v>
          </cell>
          <cell r="C237" t="str">
            <v>PREMIUMS DIRECT SUBTOTAL - DIRECT NON-PARTICIPATING ANNUITY GROUP (10 45.010.049.12)</v>
          </cell>
          <cell r="D237">
            <v>286004</v>
          </cell>
        </row>
        <row r="238">
          <cell r="A238" t="str">
            <v>Manufacturers Life Insurance Company (The) (F260)PREMIUMS DIRECT SUBTOTAL - DIRECT NON-PARTICIPATING TOTAL NON-PAR (10 45.010.049.41)</v>
          </cell>
          <cell r="B238" t="str">
            <v>Manufacturers Life Insurance Company (The) (F260)</v>
          </cell>
          <cell r="C238" t="str">
            <v>PREMIUMS DIRECT SUBTOTAL - DIRECT NON-PARTICIPATING TOTAL NON-PAR (10 45.010.049.41)</v>
          </cell>
          <cell r="D238">
            <v>7301239</v>
          </cell>
        </row>
        <row r="239">
          <cell r="A239" t="str">
            <v>Manufacturers Life Insurance Company (The) (F260)PREMIUMS DIRECT SUBTOTAL - DIRECT TOTAL PAR (10 45.010.049.51)</v>
          </cell>
          <cell r="B239" t="str">
            <v>Manufacturers Life Insurance Company (The) (F260)</v>
          </cell>
          <cell r="C239" t="str">
            <v>PREMIUMS DIRECT SUBTOTAL - DIRECT TOTAL PAR (10 45.010.049.51)</v>
          </cell>
          <cell r="D239">
            <v>812277</v>
          </cell>
        </row>
        <row r="240">
          <cell r="A240" t="str">
            <v>Manufacturers Life Insurance Company (The) (F260)PREMIUMS REINSURANCE ASSUMED SUBTOTAL - ASSUMED NON-PARTICIPATING TOTAL NON-PAR (10 45.010.149.41)</v>
          </cell>
          <cell r="B240" t="str">
            <v>Manufacturers Life Insurance Company (The) (F260)</v>
          </cell>
          <cell r="C240" t="str">
            <v>PREMIUMS REINSURANCE ASSUMED SUBTOTAL - ASSUMED NON-PARTICIPATING TOTAL NON-PAR (10 45.010.149.41)</v>
          </cell>
          <cell r="D240">
            <v>52180</v>
          </cell>
        </row>
        <row r="241">
          <cell r="A241" t="str">
            <v>Manufacturers Life Insurance Company (The) (F260)PREMIUMS REINSURANCE CEDED SUBTOTAL - CEDED NON-PARTICIPATING TOTAL NON-PAR (10 45.010.249.41)</v>
          </cell>
          <cell r="B241" t="str">
            <v>Manufacturers Life Insurance Company (The) (F260)</v>
          </cell>
          <cell r="C241" t="str">
            <v>PREMIUMS REINSURANCE CEDED SUBTOTAL - CEDED NON-PARTICIPATING TOTAL NON-PAR (10 45.010.249.41)</v>
          </cell>
          <cell r="D241">
            <v>4648610</v>
          </cell>
        </row>
        <row r="242">
          <cell r="A242" t="str">
            <v>Manufacturers Life Insurance Company (The) (F260)PREMIUMS REINSURANCE CEDED SUBTOTAL - CEDED TOTAL PAR (10 45.010.249.51)</v>
          </cell>
          <cell r="B242" t="str">
            <v>Manufacturers Life Insurance Company (The) (F260)</v>
          </cell>
          <cell r="C242" t="str">
            <v>PREMIUMS REINSURANCE CEDED SUBTOTAL - CEDED TOTAL PAR (10 45.010.249.51)</v>
          </cell>
          <cell r="D242">
            <v>96637</v>
          </cell>
        </row>
        <row r="243">
          <cell r="A243" t="str">
            <v>Manufacturers Life Insurance Company (The) (F260)PREMIUMS DIRECT SUBTOTAL - DIRECT U.S.A. NON-PARTICIPATING ANNUITY INDIVIDUAL (10 45.020.049.11)</v>
          </cell>
          <cell r="B243" t="str">
            <v>Manufacturers Life Insurance Company (The) (F260)</v>
          </cell>
          <cell r="C243" t="str">
            <v>PREMIUMS DIRECT SUBTOTAL - DIRECT U.S.A. NON-PARTICIPATING ANNUITY INDIVIDUAL (10 45.020.049.11)</v>
          </cell>
          <cell r="D243">
            <v>573075</v>
          </cell>
        </row>
        <row r="244">
          <cell r="A244" t="str">
            <v>Manufacturers Life Insurance Company (The) (F260)PREMIUMS DIRECT SUBTOTAL - DIRECT U.S.A. NON-PARTICIPATING ANNUITY GROUP (10 45.020.049.12)</v>
          </cell>
          <cell r="B244" t="str">
            <v>Manufacturers Life Insurance Company (The) (F260)</v>
          </cell>
          <cell r="C244" t="str">
            <v>PREMIUMS DIRECT SUBTOTAL - DIRECT U.S.A. NON-PARTICIPATING ANNUITY GROUP (10 45.020.049.12)</v>
          </cell>
          <cell r="D244">
            <v>201450</v>
          </cell>
        </row>
        <row r="245">
          <cell r="A245" t="str">
            <v>Manufacturers Life Insurance Company (The) (F260)PREMIUMS DIRECT SUBTOTAL - DIRECT U.S.A. NON-PARTICIPATING TOTAL NON-PAR (10 45.020.049.41)</v>
          </cell>
          <cell r="B245" t="str">
            <v>Manufacturers Life Insurance Company (The) (F260)</v>
          </cell>
          <cell r="C245" t="str">
            <v>PREMIUMS DIRECT SUBTOTAL - DIRECT U.S.A. NON-PARTICIPATING TOTAL NON-PAR (10 45.020.049.41)</v>
          </cell>
          <cell r="D245">
            <v>5030544</v>
          </cell>
        </row>
        <row r="246">
          <cell r="A246" t="str">
            <v>Manufacturers Life Insurance Company (The) (F260)PREMIUMS DIRECT SUBTOTAL - DIRECT U.S.A. TOTAL PAR (10 45.020.049.51)</v>
          </cell>
          <cell r="B246" t="str">
            <v>Manufacturers Life Insurance Company (The) (F260)</v>
          </cell>
          <cell r="C246" t="str">
            <v>PREMIUMS DIRECT SUBTOTAL - DIRECT U.S.A. TOTAL PAR (10 45.020.049.51)</v>
          </cell>
          <cell r="D246">
            <v>1910026</v>
          </cell>
        </row>
        <row r="247">
          <cell r="A247" t="str">
            <v>Manufacturers Life Insurance Company (The) (F260)PREMIUMS DIRECT SUBTOTAL - DIRECT TOTAL U.S.A. (10 45.020.049.76)</v>
          </cell>
          <cell r="B247" t="str">
            <v>Manufacturers Life Insurance Company (The) (F260)</v>
          </cell>
          <cell r="C247" t="str">
            <v>PREMIUMS DIRECT SUBTOTAL - DIRECT TOTAL U.S.A. (10 45.020.049.76)</v>
          </cell>
          <cell r="D247">
            <v>6940570</v>
          </cell>
        </row>
        <row r="248">
          <cell r="A248" t="str">
            <v>Manufacturers Life Insurance Company (The) (F260)PREMIUMS DIRECT SUBTOTAL - DIRECT TOTAL EUROPE (10 45.020.049.84)</v>
          </cell>
          <cell r="B248" t="str">
            <v>Manufacturers Life Insurance Company (The) (F260)</v>
          </cell>
          <cell r="C248" t="str">
            <v>PREMIUMS DIRECT SUBTOTAL - DIRECT TOTAL EUROPE (10 45.020.049.84)</v>
          </cell>
          <cell r="D248">
            <v>-8</v>
          </cell>
        </row>
        <row r="249">
          <cell r="A249" t="str">
            <v>Manufacturers Life Insurance Company (The) (F260)PREMIUMS DIRECT SUBTOTAL - DIRECT TOTAL ASIA/OTHER (10 45.020.049.89)</v>
          </cell>
          <cell r="B249" t="str">
            <v>Manufacturers Life Insurance Company (The) (F260)</v>
          </cell>
          <cell r="C249" t="str">
            <v>PREMIUMS DIRECT SUBTOTAL - DIRECT TOTAL ASIA/OTHER (10 45.020.049.89)</v>
          </cell>
          <cell r="D249">
            <v>6474011</v>
          </cell>
        </row>
        <row r="250">
          <cell r="A250" t="str">
            <v>Manufacturers Life Insurance Company (The) (F260)PREMIUMS REINSURANCE ASSUMED SUBTOTAL - ASSUMED U.S.A. NON-PARTICIPATING ANNUITY GROUP (10 45.020.149.12)</v>
          </cell>
          <cell r="B250" t="str">
            <v>Manufacturers Life Insurance Company (The) (F260)</v>
          </cell>
          <cell r="C250" t="str">
            <v>PREMIUMS REINSURANCE ASSUMED SUBTOTAL - ASSUMED U.S.A. NON-PARTICIPATING ANNUITY GROUP (10 45.020.149.12)</v>
          </cell>
          <cell r="D250">
            <v>48032</v>
          </cell>
        </row>
        <row r="251">
          <cell r="A251" t="str">
            <v>Manufacturers Life Insurance Company (The) (F260)PREMIUMS REINSURANCE ASSUMED SUBTOTAL - ASSUMED U.S.A. NON-PARTICIPATING TOTAL NON-PAR (10 45.020.149.41)</v>
          </cell>
          <cell r="B251" t="str">
            <v>Manufacturers Life Insurance Company (The) (F260)</v>
          </cell>
          <cell r="C251" t="str">
            <v>PREMIUMS REINSURANCE ASSUMED SUBTOTAL - ASSUMED U.S.A. NON-PARTICIPATING TOTAL NON-PAR (10 45.020.149.41)</v>
          </cell>
          <cell r="D251">
            <v>1068209</v>
          </cell>
        </row>
        <row r="252">
          <cell r="A252" t="str">
            <v>Manufacturers Life Insurance Company (The) (F260)PREMIUMS REINSURANCE ASSUMED SUBTOTAL - ASSUMED U.S.A. TOTAL PAR (10 45.020.149.51)</v>
          </cell>
          <cell r="B252" t="str">
            <v>Manufacturers Life Insurance Company (The) (F260)</v>
          </cell>
          <cell r="C252" t="str">
            <v>PREMIUMS REINSURANCE ASSUMED SUBTOTAL - ASSUMED U.S.A. TOTAL PAR (10 45.020.149.51)</v>
          </cell>
          <cell r="D252">
            <v>302</v>
          </cell>
        </row>
        <row r="253">
          <cell r="A253" t="str">
            <v>Manufacturers Life Insurance Company (The) (F260)PREMIUMS REINSURANCE ASSUMED SUBTOTAL - ASSUMED TOTAL U.S.A. (10 45.020.149.76)</v>
          </cell>
          <cell r="B253" t="str">
            <v>Manufacturers Life Insurance Company (The) (F260)</v>
          </cell>
          <cell r="C253" t="str">
            <v>PREMIUMS REINSURANCE ASSUMED SUBTOTAL - ASSUMED TOTAL U.S.A. (10 45.020.149.76)</v>
          </cell>
          <cell r="D253">
            <v>1068511</v>
          </cell>
        </row>
        <row r="254">
          <cell r="A254" t="str">
            <v>Manufacturers Life Insurance Company (The) (F260)PREMIUMS REINSURANCE ASSUMED SUBTOTAL - ASSUMED TOTAL EUROPE (10 45.020.149.84)</v>
          </cell>
          <cell r="B254" t="str">
            <v>Manufacturers Life Insurance Company (The) (F260)</v>
          </cell>
          <cell r="C254" t="str">
            <v>PREMIUMS REINSURANCE ASSUMED SUBTOTAL - ASSUMED TOTAL EUROPE (10 45.020.149.84)</v>
          </cell>
          <cell r="D254">
            <v>7843</v>
          </cell>
        </row>
        <row r="255">
          <cell r="A255" t="str">
            <v>Manufacturers Life Insurance Company (The) (F260)PREMIUMS REINSURANCE ASSUMED SUBTOTAL - ASSUMED TOTAL ASIA/OTHER (10 45.020.149.89)</v>
          </cell>
          <cell r="B255" t="str">
            <v>Manufacturers Life Insurance Company (The) (F260)</v>
          </cell>
          <cell r="C255" t="str">
            <v>PREMIUMS REINSURANCE ASSUMED SUBTOTAL - ASSUMED TOTAL ASIA/OTHER (10 45.020.149.89)</v>
          </cell>
          <cell r="D255">
            <v>1261219</v>
          </cell>
        </row>
        <row r="256">
          <cell r="A256" t="str">
            <v>Manufacturers Life Insurance Company (The) (F260)PREMIUMS REINSURANCE CEDED SUBTOTAL - CEDED U.S.A. NON-PARTICIPATING ANNUITY INDIVIDUAL (10 45.020.249.11)</v>
          </cell>
          <cell r="B256" t="str">
            <v>Manufacturers Life Insurance Company (The) (F260)</v>
          </cell>
          <cell r="C256" t="str">
            <v>PREMIUMS REINSURANCE CEDED SUBTOTAL - CEDED U.S.A. NON-PARTICIPATING ANNUITY INDIVIDUAL (10 45.020.249.11)</v>
          </cell>
          <cell r="D256">
            <v>11055</v>
          </cell>
        </row>
        <row r="257">
          <cell r="A257" t="str">
            <v>Manufacturers Life Insurance Company (The) (F260)PREMIUMS REINSURANCE CEDED SUBTOTAL - CEDED U.S.A. NON-PARTICIPATING ANNUITY GROUP (10 45.020.249.12)</v>
          </cell>
          <cell r="B257" t="str">
            <v>Manufacturers Life Insurance Company (The) (F260)</v>
          </cell>
          <cell r="C257" t="str">
            <v>PREMIUMS REINSURANCE CEDED SUBTOTAL - CEDED U.S.A. NON-PARTICIPATING ANNUITY GROUP (10 45.020.249.12)</v>
          </cell>
          <cell r="D257">
            <v>110921</v>
          </cell>
        </row>
        <row r="258">
          <cell r="A258" t="str">
            <v>Manufacturers Life Insurance Company (The) (F260)PREMIUMS REINSURANCE CEDED SUBTOTAL - CEDED U.S.A. NON-PARTICIPATING TOTAL NON-PAR (10 45.020.249.41)</v>
          </cell>
          <cell r="B258" t="str">
            <v>Manufacturers Life Insurance Company (The) (F260)</v>
          </cell>
          <cell r="C258" t="str">
            <v>PREMIUMS REINSURANCE CEDED SUBTOTAL - CEDED U.S.A. NON-PARTICIPATING TOTAL NON-PAR (10 45.020.249.41)</v>
          </cell>
          <cell r="D258">
            <v>1870450</v>
          </cell>
        </row>
        <row r="259">
          <cell r="A259" t="str">
            <v>Manufacturers Life Insurance Company (The) (F260)PREMIUMS REINSURANCE CEDED SUBTOTAL - CEDED U.S.A. TOTAL PAR (10 45.020.249.51)</v>
          </cell>
          <cell r="B259" t="str">
            <v>Manufacturers Life Insurance Company (The) (F260)</v>
          </cell>
          <cell r="C259" t="str">
            <v>PREMIUMS REINSURANCE CEDED SUBTOTAL - CEDED U.S.A. TOTAL PAR (10 45.020.249.51)</v>
          </cell>
          <cell r="D259">
            <v>175551</v>
          </cell>
        </row>
        <row r="260">
          <cell r="A260" t="str">
            <v>Manufacturers Life Insurance Company (The) (F260)PREMIUMS REINSURANCE CEDED SUBTOTAL - CEDED TOTAL U.S.A. (10 45.020.249.76)</v>
          </cell>
          <cell r="B260" t="str">
            <v>Manufacturers Life Insurance Company (The) (F260)</v>
          </cell>
          <cell r="C260" t="str">
            <v>PREMIUMS REINSURANCE CEDED SUBTOTAL - CEDED TOTAL U.S.A. (10 45.020.249.76)</v>
          </cell>
          <cell r="D260">
            <v>2046001</v>
          </cell>
        </row>
        <row r="261">
          <cell r="A261" t="str">
            <v>Manufacturers Life Insurance Company (The) (F260)PREMIUMS REINSURANCE CEDED SUBTOTAL - CEDED TOTAL EUROPE (10 45.020.249.84)</v>
          </cell>
          <cell r="B261" t="str">
            <v>Manufacturers Life Insurance Company (The) (F260)</v>
          </cell>
          <cell r="C261" t="str">
            <v>PREMIUMS REINSURANCE CEDED SUBTOTAL - CEDED TOTAL EUROPE (10 45.020.249.84)</v>
          </cell>
          <cell r="D261">
            <v>1</v>
          </cell>
        </row>
        <row r="262">
          <cell r="A262" t="str">
            <v>Manufacturers Life Insurance Company (The) (F260)PREMIUMS REINSURANCE CEDED SUBTOTAL - CEDED TOTAL ASIA/OTHER (10 45.020.249.89)</v>
          </cell>
          <cell r="B262" t="str">
            <v>Manufacturers Life Insurance Company (The) (F260)</v>
          </cell>
          <cell r="C262" t="str">
            <v>PREMIUMS REINSURANCE CEDED SUBTOTAL - CEDED TOTAL ASIA/OTHER (10 45.020.249.89)</v>
          </cell>
          <cell r="D262">
            <v>288832</v>
          </cell>
        </row>
        <row r="263">
          <cell r="A263" t="str">
            <v>Manulife Canada Ltd. (F430)PREMIUMS DIRECT SUBTOTAL - DIRECT NON-PARTICIPATING TOTAL NON-PAR (10 45.010.049.41)</v>
          </cell>
          <cell r="B263" t="str">
            <v>Manulife Canada Ltd. (F430)</v>
          </cell>
          <cell r="C263" t="str">
            <v>PREMIUMS DIRECT SUBTOTAL - DIRECT NON-PARTICIPATING TOTAL NON-PAR (10 45.010.049.41)</v>
          </cell>
          <cell r="D263">
            <v>51270</v>
          </cell>
        </row>
        <row r="264">
          <cell r="A264" t="str">
            <v>Manulife Canada Ltd. (F430)PREMIUMS DIRECT SUBTOTAL - DIRECT TOTAL PAR (10 45.010.049.51)</v>
          </cell>
          <cell r="B264" t="str">
            <v>Manulife Canada Ltd. (F430)</v>
          </cell>
          <cell r="C264" t="str">
            <v>PREMIUMS DIRECT SUBTOTAL - DIRECT TOTAL PAR (10 45.010.049.51)</v>
          </cell>
          <cell r="D264">
            <v>42637</v>
          </cell>
        </row>
        <row r="265">
          <cell r="A265" t="str">
            <v>Manulife Canada Ltd. (F430)PREMIUMS REINSURANCE CEDED SUBTOTAL - CEDED NON-PARTICIPATING TOTAL NON-PAR (10 45.010.249.41)</v>
          </cell>
          <cell r="B265" t="str">
            <v>Manulife Canada Ltd. (F430)</v>
          </cell>
          <cell r="C265" t="str">
            <v>PREMIUMS REINSURANCE CEDED SUBTOTAL - CEDED NON-PARTICIPATING TOTAL NON-PAR (10 45.010.249.41)</v>
          </cell>
          <cell r="D265">
            <v>34335</v>
          </cell>
        </row>
        <row r="266">
          <cell r="A266" t="str">
            <v>Manulife Canada Ltd. (F430)PREMIUMS REINSURANCE CEDED SUBTOTAL - CEDED TOTAL PAR (10 45.010.249.51)</v>
          </cell>
          <cell r="B266" t="str">
            <v>Manulife Canada Ltd. (F430)</v>
          </cell>
          <cell r="C266" t="str">
            <v>PREMIUMS REINSURANCE CEDED SUBTOTAL - CEDED TOTAL PAR (10 45.010.249.51)</v>
          </cell>
          <cell r="D266">
            <v>4394</v>
          </cell>
        </row>
        <row r="267">
          <cell r="A267" t="str">
            <v>Manulife Financial Corporation (LH55)PREMIUMS DIRECT SUBTOTAL - DIRECT NON-PARTICIPATING ANNUITY INDIVIDUAL (10 45.010.049.11)</v>
          </cell>
          <cell r="B267" t="str">
            <v>Manulife Financial Corporation (LH55)</v>
          </cell>
          <cell r="C267" t="str">
            <v>PREMIUMS DIRECT SUBTOTAL - DIRECT NON-PARTICIPATING ANNUITY INDIVIDUAL (10 45.010.049.11)</v>
          </cell>
          <cell r="D267">
            <v>444085</v>
          </cell>
        </row>
        <row r="268">
          <cell r="A268" t="str">
            <v>Manulife Financial Corporation (LH55)PREMIUMS DIRECT SUBTOTAL - DIRECT NON-PARTICIPATING ANNUITY GROUP (10 45.010.049.12)</v>
          </cell>
          <cell r="B268" t="str">
            <v>Manulife Financial Corporation (LH55)</v>
          </cell>
          <cell r="C268" t="str">
            <v>PREMIUMS DIRECT SUBTOTAL - DIRECT NON-PARTICIPATING ANNUITY GROUP (10 45.010.049.12)</v>
          </cell>
          <cell r="D268">
            <v>286004</v>
          </cell>
        </row>
        <row r="269">
          <cell r="A269" t="str">
            <v>Manulife Financial Corporation (LH55)PREMIUMS DIRECT SUBTOTAL - DIRECT NON-PARTICIPATING TOTAL NON-PAR (10 45.010.049.41)</v>
          </cell>
          <cell r="B269" t="str">
            <v>Manulife Financial Corporation (LH55)</v>
          </cell>
          <cell r="C269" t="str">
            <v>PREMIUMS DIRECT SUBTOTAL - DIRECT NON-PARTICIPATING TOTAL NON-PAR (10 45.010.049.41)</v>
          </cell>
          <cell r="D269">
            <v>7353417</v>
          </cell>
        </row>
        <row r="270">
          <cell r="A270" t="str">
            <v>Manulife Financial Corporation (LH55)PREMIUMS DIRECT SUBTOTAL - DIRECT TOTAL PAR (10 45.010.049.51)</v>
          </cell>
          <cell r="B270" t="str">
            <v>Manulife Financial Corporation (LH55)</v>
          </cell>
          <cell r="C270" t="str">
            <v>PREMIUMS DIRECT SUBTOTAL - DIRECT TOTAL PAR (10 45.010.049.51)</v>
          </cell>
          <cell r="D270">
            <v>812277</v>
          </cell>
        </row>
        <row r="271">
          <cell r="A271" t="str">
            <v>Manulife Financial Corporation (LH55)PREMIUMS REINSURANCE CEDED SUBTOTAL - CEDED NON-PARTICIPATING TOTAL NON-PAR (10 45.010.249.41)</v>
          </cell>
          <cell r="B271" t="str">
            <v>Manulife Financial Corporation (LH55)</v>
          </cell>
          <cell r="C271" t="str">
            <v>PREMIUMS REINSURANCE CEDED SUBTOTAL - CEDED NON-PARTICIPATING TOTAL NON-PAR (10 45.010.249.41)</v>
          </cell>
          <cell r="D271">
            <v>4648612</v>
          </cell>
        </row>
        <row r="272">
          <cell r="A272" t="str">
            <v>Manulife Financial Corporation (LH55)PREMIUMS REINSURANCE CEDED SUBTOTAL - CEDED TOTAL PAR (10 45.010.249.51)</v>
          </cell>
          <cell r="B272" t="str">
            <v>Manulife Financial Corporation (LH55)</v>
          </cell>
          <cell r="C272" t="str">
            <v>PREMIUMS REINSURANCE CEDED SUBTOTAL - CEDED TOTAL PAR (10 45.010.249.51)</v>
          </cell>
          <cell r="D272">
            <v>96637</v>
          </cell>
        </row>
        <row r="273">
          <cell r="A273" t="str">
            <v>Manulife Financial Corporation (LH55)PREMIUMS DIRECT SUBTOTAL - DIRECT U.S.A. NON-PARTICIPATING ANNUITY INDIVIDUAL (10 45.020.049.11)</v>
          </cell>
          <cell r="B273" t="str">
            <v>Manulife Financial Corporation (LH55)</v>
          </cell>
          <cell r="C273" t="str">
            <v>PREMIUMS DIRECT SUBTOTAL - DIRECT U.S.A. NON-PARTICIPATING ANNUITY INDIVIDUAL (10 45.020.049.11)</v>
          </cell>
          <cell r="D273">
            <v>573075</v>
          </cell>
        </row>
        <row r="274">
          <cell r="A274" t="str">
            <v>Manulife Financial Corporation (LH55)PREMIUMS DIRECT SUBTOTAL - DIRECT U.S.A. NON-PARTICIPATING ANNUITY GROUP (10 45.020.049.12)</v>
          </cell>
          <cell r="B274" t="str">
            <v>Manulife Financial Corporation (LH55)</v>
          </cell>
          <cell r="C274" t="str">
            <v>PREMIUMS DIRECT SUBTOTAL - DIRECT U.S.A. NON-PARTICIPATING ANNUITY GROUP (10 45.020.049.12)</v>
          </cell>
          <cell r="D274">
            <v>166178</v>
          </cell>
        </row>
        <row r="275">
          <cell r="A275" t="str">
            <v>Manulife Financial Corporation (LH55)PREMIUMS DIRECT SUBTOTAL - DIRECT U.S.A. NON-PARTICIPATING TOTAL NON-PAR (10 45.020.049.41)</v>
          </cell>
          <cell r="B275" t="str">
            <v>Manulife Financial Corporation (LH55)</v>
          </cell>
          <cell r="C275" t="str">
            <v>PREMIUMS DIRECT SUBTOTAL - DIRECT U.S.A. NON-PARTICIPATING TOTAL NON-PAR (10 45.020.049.41)</v>
          </cell>
          <cell r="D275">
            <v>5412275</v>
          </cell>
        </row>
        <row r="276">
          <cell r="A276" t="str">
            <v>Manulife Financial Corporation (LH55)PREMIUMS DIRECT SUBTOTAL - DIRECT U.S.A. TOTAL PAR (10 45.020.049.51)</v>
          </cell>
          <cell r="B276" t="str">
            <v>Manulife Financial Corporation (LH55)</v>
          </cell>
          <cell r="C276" t="str">
            <v>PREMIUMS DIRECT SUBTOTAL - DIRECT U.S.A. TOTAL PAR (10 45.020.049.51)</v>
          </cell>
          <cell r="D276">
            <v>1910328</v>
          </cell>
        </row>
        <row r="277">
          <cell r="A277" t="str">
            <v>Manulife Financial Corporation (LH55)PREMIUMS DIRECT SUBTOTAL - DIRECT TOTAL U.S.A. (10 45.020.049.76)</v>
          </cell>
          <cell r="B277" t="str">
            <v>Manulife Financial Corporation (LH55)</v>
          </cell>
          <cell r="C277" t="str">
            <v>PREMIUMS DIRECT SUBTOTAL - DIRECT TOTAL U.S.A. (10 45.020.049.76)</v>
          </cell>
          <cell r="D277">
            <v>7322603</v>
          </cell>
        </row>
        <row r="278">
          <cell r="A278" t="str">
            <v>Manulife Financial Corporation (LH55)PREMIUMS DIRECT SUBTOTAL - DIRECT TOTAL EUROPE (10 45.020.049.84)</v>
          </cell>
          <cell r="B278" t="str">
            <v>Manulife Financial Corporation (LH55)</v>
          </cell>
          <cell r="C278" t="str">
            <v>PREMIUMS DIRECT SUBTOTAL - DIRECT TOTAL EUROPE (10 45.020.049.84)</v>
          </cell>
          <cell r="D278">
            <v>7835</v>
          </cell>
        </row>
        <row r="279">
          <cell r="A279" t="str">
            <v>Manulife Financial Corporation (LH55)PREMIUMS DIRECT SUBTOTAL - DIRECT TOTAL ASIA/OTHER (10 45.020.049.89)</v>
          </cell>
          <cell r="B279" t="str">
            <v>Manulife Financial Corporation (LH55)</v>
          </cell>
          <cell r="C279" t="str">
            <v>PREMIUMS DIRECT SUBTOTAL - DIRECT TOTAL ASIA/OTHER (10 45.020.049.89)</v>
          </cell>
          <cell r="D279">
            <v>8421709</v>
          </cell>
        </row>
        <row r="280">
          <cell r="A280" t="str">
            <v>Manulife Financial Corporation (LH55)PREMIUMS REINSURANCE CEDED SUBTOTAL - CEDED U.S.A. NON-PARTICIPATING ANNUITY INDIVIDUAL (10 45.020.249.11)</v>
          </cell>
          <cell r="B280" t="str">
            <v>Manulife Financial Corporation (LH55)</v>
          </cell>
          <cell r="C280" t="str">
            <v>PREMIUMS REINSURANCE CEDED SUBTOTAL - CEDED U.S.A. NON-PARTICIPATING ANNUITY INDIVIDUAL (10 45.020.249.11)</v>
          </cell>
          <cell r="D280">
            <v>11054</v>
          </cell>
        </row>
        <row r="281">
          <cell r="A281" t="str">
            <v>Manulife Financial Corporation (LH55)PREMIUMS REINSURANCE CEDED SUBTOTAL - CEDED U.S.A. NON-PARTICIPATING ANNUITY GROUP (10 45.020.249.12)</v>
          </cell>
          <cell r="B281" t="str">
            <v>Manulife Financial Corporation (LH55)</v>
          </cell>
          <cell r="C281" t="str">
            <v>PREMIUMS REINSURANCE CEDED SUBTOTAL - CEDED U.S.A. NON-PARTICIPATING ANNUITY GROUP (10 45.020.249.12)</v>
          </cell>
          <cell r="D281">
            <v>27617</v>
          </cell>
        </row>
        <row r="282">
          <cell r="A282" t="str">
            <v>Manulife Financial Corporation (LH55)PREMIUMS REINSURANCE CEDED SUBTOTAL - CEDED U.S.A. NON-PARTICIPATING TOTAL NON-PAR (10 45.020.249.41)</v>
          </cell>
          <cell r="B282" t="str">
            <v>Manulife Financial Corporation (LH55)</v>
          </cell>
          <cell r="C282" t="str">
            <v>PREMIUMS REINSURANCE CEDED SUBTOTAL - CEDED U.S.A. NON-PARTICIPATING TOTAL NON-PAR (10 45.020.249.41)</v>
          </cell>
          <cell r="D282">
            <v>1183972</v>
          </cell>
        </row>
        <row r="283">
          <cell r="A283" t="str">
            <v>Manulife Financial Corporation (LH55)PREMIUMS REINSURANCE CEDED SUBTOTAL - CEDED U.S.A. TOTAL PAR (10 45.020.249.51)</v>
          </cell>
          <cell r="B283" t="str">
            <v>Manulife Financial Corporation (LH55)</v>
          </cell>
          <cell r="C283" t="str">
            <v>PREMIUMS REINSURANCE CEDED SUBTOTAL - CEDED U.S.A. TOTAL PAR (10 45.020.249.51)</v>
          </cell>
          <cell r="D283">
            <v>175552</v>
          </cell>
        </row>
        <row r="284">
          <cell r="A284" t="str">
            <v>Manulife Financial Corporation (LH55)PREMIUMS REINSURANCE CEDED SUBTOTAL - CEDED TOTAL U.S.A. (10 45.020.249.76)</v>
          </cell>
          <cell r="B284" t="str">
            <v>Manulife Financial Corporation (LH55)</v>
          </cell>
          <cell r="C284" t="str">
            <v>PREMIUMS REINSURANCE CEDED SUBTOTAL - CEDED TOTAL U.S.A. (10 45.020.249.76)</v>
          </cell>
          <cell r="D284">
            <v>1359524</v>
          </cell>
        </row>
        <row r="285">
          <cell r="A285" t="str">
            <v>Manulife Financial Corporation (LH55)PREMIUMS REINSURANCE CEDED SUBTOTAL - CEDED TOTAL EUROPE (10 45.020.249.84)</v>
          </cell>
          <cell r="B285" t="str">
            <v>Manulife Financial Corporation (LH55)</v>
          </cell>
          <cell r="C285" t="str">
            <v>PREMIUMS REINSURANCE CEDED SUBTOTAL - CEDED TOTAL EUROPE (10 45.020.249.84)</v>
          </cell>
          <cell r="D285">
            <v>1</v>
          </cell>
        </row>
        <row r="286">
          <cell r="A286" t="str">
            <v>Manulife Financial Corporation (LH55)PREMIUMS REINSURANCE CEDED SUBTOTAL - CEDED TOTAL ASIA/OTHER (10 45.020.249.89)</v>
          </cell>
          <cell r="B286" t="str">
            <v>Manulife Financial Corporation (LH55)</v>
          </cell>
          <cell r="C286" t="str">
            <v>PREMIUMS REINSURANCE CEDED SUBTOTAL - CEDED TOTAL ASIA/OTHER (10 45.020.249.89)</v>
          </cell>
          <cell r="D286">
            <v>288832</v>
          </cell>
        </row>
        <row r="287">
          <cell r="A287" t="str">
            <v>Order of Italo-Canadians (The) (J110)PREMIUMS DIRECT SUBTOTAL - DIRECT NON-PARTICIPATING TOTAL NON-PAR (10 45.010.049.41)</v>
          </cell>
          <cell r="B287" t="str">
            <v>Order of Italo-Canadians (The) (J110)</v>
          </cell>
          <cell r="C287" t="str">
            <v>PREMIUMS DIRECT SUBTOTAL - DIRECT NON-PARTICIPATING TOTAL NON-PAR (10 45.010.049.41)</v>
          </cell>
          <cell r="D287">
            <v>27</v>
          </cell>
        </row>
        <row r="288">
          <cell r="A288" t="str">
            <v>Penncorp Life Insurance Company (F347)PREMIUMS DIRECT SUBTOTAL - DIRECT NON-PARTICIPATING ANNUITY INDIVIDUAL (10 45.010.049.11)</v>
          </cell>
          <cell r="B288" t="str">
            <v>Penncorp Life Insurance Company (F347)</v>
          </cell>
          <cell r="C288" t="str">
            <v>PREMIUMS DIRECT SUBTOTAL - DIRECT NON-PARTICIPATING ANNUITY INDIVIDUAL (10 45.010.049.11)</v>
          </cell>
          <cell r="D288">
            <v>54</v>
          </cell>
        </row>
        <row r="289">
          <cell r="A289" t="str">
            <v>Penncorp Life Insurance Company (F347)PREMIUMS DIRECT SUBTOTAL - DIRECT NON-PARTICIPATING TOTAL NON-PAR (10 45.010.049.41)</v>
          </cell>
          <cell r="B289" t="str">
            <v>Penncorp Life Insurance Company (F347)</v>
          </cell>
          <cell r="C289" t="str">
            <v>PREMIUMS DIRECT SUBTOTAL - DIRECT NON-PARTICIPATING TOTAL NON-PAR (10 45.010.049.41)</v>
          </cell>
          <cell r="D289">
            <v>76412</v>
          </cell>
        </row>
        <row r="290">
          <cell r="A290" t="str">
            <v>Penncorp Life Insurance Company (F347)PREMIUMS REINSURANCE ASSUMED SUBTOTAL - ASSUMED NON-PARTICIPATING ANNUITY INDIVIDUAL (10 45.010.149.11)</v>
          </cell>
          <cell r="B290" t="str">
            <v>Penncorp Life Insurance Company (F347)</v>
          </cell>
          <cell r="C290" t="str">
            <v>PREMIUMS REINSURANCE ASSUMED SUBTOTAL - ASSUMED NON-PARTICIPATING ANNUITY INDIVIDUAL (10 45.010.149.11)</v>
          </cell>
          <cell r="D290">
            <v>674</v>
          </cell>
        </row>
        <row r="291">
          <cell r="A291" t="str">
            <v>Penncorp Life Insurance Company (F347)PREMIUMS REINSURANCE ASSUMED SUBTOTAL - ASSUMED NON-PARTICIPATING TOTAL NON-PAR (10 45.010.149.41)</v>
          </cell>
          <cell r="B291" t="str">
            <v>Penncorp Life Insurance Company (F347)</v>
          </cell>
          <cell r="C291" t="str">
            <v>PREMIUMS REINSURANCE ASSUMED SUBTOTAL - ASSUMED NON-PARTICIPATING TOTAL NON-PAR (10 45.010.149.41)</v>
          </cell>
          <cell r="D291">
            <v>3005</v>
          </cell>
        </row>
        <row r="292">
          <cell r="A292" t="str">
            <v>Penncorp Life Insurance Company (F347)PREMIUMS REINSURANCE CEDED SUBTOTAL - CEDED NON-PARTICIPATING TOTAL NON-PAR (10 45.010.249.41)</v>
          </cell>
          <cell r="B292" t="str">
            <v>Penncorp Life Insurance Company (F347)</v>
          </cell>
          <cell r="C292" t="str">
            <v>PREMIUMS REINSURANCE CEDED SUBTOTAL - CEDED NON-PARTICIPATING TOTAL NON-PAR (10 45.010.249.41)</v>
          </cell>
          <cell r="D292">
            <v>1404</v>
          </cell>
        </row>
        <row r="293">
          <cell r="A293" t="str">
            <v>Primerica Life Insurance Company of Canada (F362)PREMIUMS DIRECT SUBTOTAL - DIRECT NON-PARTICIPATING ANNUITY INDIVIDUAL (10 45.010.049.11)</v>
          </cell>
          <cell r="B293" t="str">
            <v>Primerica Life Insurance Company of Canada (F362)</v>
          </cell>
          <cell r="C293" t="str">
            <v>PREMIUMS DIRECT SUBTOTAL - DIRECT NON-PARTICIPATING ANNUITY INDIVIDUAL (10 45.010.049.11)</v>
          </cell>
          <cell r="D293">
            <v>7</v>
          </cell>
        </row>
        <row r="294">
          <cell r="A294" t="str">
            <v>Primerica Life Insurance Company of Canada (F362)PREMIUMS DIRECT SUBTOTAL - DIRECT NON-PARTICIPATING TOTAL NON-PAR (10 45.010.049.41)</v>
          </cell>
          <cell r="B294" t="str">
            <v>Primerica Life Insurance Company of Canada (F362)</v>
          </cell>
          <cell r="C294" t="str">
            <v>PREMIUMS DIRECT SUBTOTAL - DIRECT NON-PARTICIPATING TOTAL NON-PAR (10 45.010.049.41)</v>
          </cell>
          <cell r="D294">
            <v>240897</v>
          </cell>
        </row>
        <row r="295">
          <cell r="A295" t="str">
            <v>Primerica Life Insurance Company of Canada (F362)PREMIUMS REINSURANCE CEDED SUBTOTAL - CEDED NON-PARTICIPATING TOTAL NON-PAR (10 45.010.249.41)</v>
          </cell>
          <cell r="B295" t="str">
            <v>Primerica Life Insurance Company of Canada (F362)</v>
          </cell>
          <cell r="C295" t="str">
            <v>PREMIUMS REINSURANCE CEDED SUBTOTAL - CEDED NON-PARTICIPATING TOTAL NON-PAR (10 45.010.249.41)</v>
          </cell>
          <cell r="D295">
            <v>171455</v>
          </cell>
        </row>
        <row r="296">
          <cell r="A296" t="str">
            <v>RBC Life Insurance Company (F247)PREMIUMS DIRECT SUBTOTAL - DIRECT NON-PARTICIPATING ANNUITY INDIVIDUAL (10 45.010.049.11)</v>
          </cell>
          <cell r="B296" t="str">
            <v>RBC Life Insurance Company (F247)</v>
          </cell>
          <cell r="C296" t="str">
            <v>PREMIUMS DIRECT SUBTOTAL - DIRECT NON-PARTICIPATING ANNUITY INDIVIDUAL (10 45.010.049.11)</v>
          </cell>
          <cell r="D296">
            <v>4478</v>
          </cell>
        </row>
        <row r="297">
          <cell r="A297" t="str">
            <v>RBC Life Insurance Company (F247)PREMIUMS DIRECT SUBTOTAL - DIRECT NON-PARTICIPATING ANNUITY GROUP (10 45.010.049.12)</v>
          </cell>
          <cell r="B297" t="str">
            <v>RBC Life Insurance Company (F247)</v>
          </cell>
          <cell r="C297" t="str">
            <v>PREMIUMS DIRECT SUBTOTAL - DIRECT NON-PARTICIPATING ANNUITY GROUP (10 45.010.049.12)</v>
          </cell>
          <cell r="D297">
            <v>11</v>
          </cell>
        </row>
        <row r="298">
          <cell r="A298" t="str">
            <v>RBC Life Insurance Company (F247)PREMIUMS DIRECT SUBTOTAL - DIRECT NON-PARTICIPATING TOTAL NON-PAR (10 45.010.049.41)</v>
          </cell>
          <cell r="B298" t="str">
            <v>RBC Life Insurance Company (F247)</v>
          </cell>
          <cell r="C298" t="str">
            <v>PREMIUMS DIRECT SUBTOTAL - DIRECT NON-PARTICIPATING TOTAL NON-PAR (10 45.010.049.41)</v>
          </cell>
          <cell r="D298">
            <v>1260665</v>
          </cell>
        </row>
        <row r="299">
          <cell r="A299" t="str">
            <v>RBC Life Insurance Company (F247)PREMIUMS DIRECT SUBTOTAL - DIRECT TOTAL PAR (10 45.010.049.51)</v>
          </cell>
          <cell r="B299" t="str">
            <v>RBC Life Insurance Company (F247)</v>
          </cell>
          <cell r="C299" t="str">
            <v>PREMIUMS DIRECT SUBTOTAL - DIRECT TOTAL PAR (10 45.010.049.51)</v>
          </cell>
          <cell r="D299">
            <v>8363</v>
          </cell>
        </row>
        <row r="300">
          <cell r="A300" t="str">
            <v>RBC Life Insurance Company (F247)PREMIUMS REINSURANCE CEDED SUBTOTAL - CEDED NON-PARTICIPATING TOTAL NON-PAR (10 45.010.249.41)</v>
          </cell>
          <cell r="B300" t="str">
            <v>RBC Life Insurance Company (F247)</v>
          </cell>
          <cell r="C300" t="str">
            <v>PREMIUMS REINSURANCE CEDED SUBTOTAL - CEDED NON-PARTICIPATING TOTAL NON-PAR (10 45.010.249.41)</v>
          </cell>
          <cell r="D300">
            <v>159634</v>
          </cell>
        </row>
        <row r="301">
          <cell r="A301" t="str">
            <v>RBC Life Insurance Company (F247)PREMIUMS REINSURANCE CEDED SUBTOTAL - CEDED TOTAL PAR (10 45.010.249.51)</v>
          </cell>
          <cell r="B301" t="str">
            <v>RBC Life Insurance Company (F247)</v>
          </cell>
          <cell r="C301" t="str">
            <v>PREMIUMS REINSURANCE CEDED SUBTOTAL - CEDED TOTAL PAR (10 45.010.249.51)</v>
          </cell>
          <cell r="D301">
            <v>417</v>
          </cell>
        </row>
        <row r="302">
          <cell r="A302" t="str">
            <v>Reliable Life Insurance Company (F367)PREMIUMS DIRECT SUBTOTAL - DIRECT NON-PARTICIPATING TOTAL NON-PAR (10 45.010.049.41)</v>
          </cell>
          <cell r="B302" t="str">
            <v>Reliable Life Insurance Company (F367)</v>
          </cell>
          <cell r="C302" t="str">
            <v>PREMIUMS DIRECT SUBTOTAL - DIRECT NON-PARTICIPATING TOTAL NON-PAR (10 45.010.049.41)</v>
          </cell>
          <cell r="D302">
            <v>62744</v>
          </cell>
        </row>
        <row r="303">
          <cell r="A303" t="str">
            <v>Reliable Life Insurance Company (F367)PREMIUMS REINSURANCE CEDED SUBTOTAL - CEDED NON-PARTICIPATING TOTAL NON-PAR (10 45.010.249.41)</v>
          </cell>
          <cell r="B303" t="str">
            <v>Reliable Life Insurance Company (F367)</v>
          </cell>
          <cell r="C303" t="str">
            <v>PREMIUMS REINSURANCE CEDED SUBTOTAL - CEDED NON-PARTICIPATING TOTAL NON-PAR (10 45.010.249.41)</v>
          </cell>
          <cell r="D303">
            <v>10791</v>
          </cell>
        </row>
        <row r="304">
          <cell r="A304" t="str">
            <v>RGA Life Reinsurance Company of Canada (F212)PREMIUMS REINSURANCE ASSUMED SUBTOTAL - ASSUMED NON-PARTICIPATING ANNUITY INDIVIDUAL (10 45.010.149.11)</v>
          </cell>
          <cell r="B304" t="str">
            <v>RGA Life Reinsurance Company of Canada (F212)</v>
          </cell>
          <cell r="C304" t="str">
            <v>PREMIUMS REINSURANCE ASSUMED SUBTOTAL - ASSUMED NON-PARTICIPATING ANNUITY INDIVIDUAL (10 45.010.149.11)</v>
          </cell>
          <cell r="D304">
            <v>259</v>
          </cell>
        </row>
        <row r="305">
          <cell r="A305" t="str">
            <v>RGA Life Reinsurance Company of Canada (F212)PREMIUMS REINSURANCE ASSUMED SUBTOTAL - ASSUMED NON-PARTICIPATING ANNUITY GROUP (10 45.010.149.12)</v>
          </cell>
          <cell r="B305" t="str">
            <v>RGA Life Reinsurance Company of Canada (F212)</v>
          </cell>
          <cell r="C305" t="str">
            <v>PREMIUMS REINSURANCE ASSUMED SUBTOTAL - ASSUMED NON-PARTICIPATING ANNUITY GROUP (10 45.010.149.12)</v>
          </cell>
          <cell r="D305">
            <v>20225</v>
          </cell>
        </row>
        <row r="306">
          <cell r="A306" t="str">
            <v>RGA Life Reinsurance Company of Canada (F212)PREMIUMS REINSURANCE ASSUMED SUBTOTAL - ASSUMED NON-PARTICIPATING TOTAL NON-PAR (10 45.010.149.41)</v>
          </cell>
          <cell r="B306" t="str">
            <v>RGA Life Reinsurance Company of Canada (F212)</v>
          </cell>
          <cell r="C306" t="str">
            <v>PREMIUMS REINSURANCE ASSUMED SUBTOTAL - ASSUMED NON-PARTICIPATING TOTAL NON-PAR (10 45.010.149.41)</v>
          </cell>
          <cell r="D306">
            <v>799814</v>
          </cell>
        </row>
        <row r="307">
          <cell r="A307" t="str">
            <v>RGA Life Reinsurance Company of Canada (F212)PREMIUMS REINSURANCE CEDED SUBTOTAL - CEDED NON-PARTICIPATING ANNUITY INDIVIDUAL (10 45.010.249.11)</v>
          </cell>
          <cell r="B307" t="str">
            <v>RGA Life Reinsurance Company of Canada (F212)</v>
          </cell>
          <cell r="C307" t="str">
            <v>PREMIUMS REINSURANCE CEDED SUBTOTAL - CEDED NON-PARTICIPATING ANNUITY INDIVIDUAL (10 45.010.249.11)</v>
          </cell>
          <cell r="D307">
            <v>196</v>
          </cell>
        </row>
        <row r="308">
          <cell r="A308" t="str">
            <v>RGA Life Reinsurance Company of Canada (F212)PREMIUMS REINSURANCE CEDED SUBTOTAL - CEDED NON-PARTICIPATING TOTAL NON-PAR (10 45.010.249.41)</v>
          </cell>
          <cell r="B308" t="str">
            <v>RGA Life Reinsurance Company of Canada (F212)</v>
          </cell>
          <cell r="C308" t="str">
            <v>PREMIUMS REINSURANCE CEDED SUBTOTAL - CEDED NON-PARTICIPATING TOTAL NON-PAR (10 45.010.249.41)</v>
          </cell>
          <cell r="D308">
            <v>643327</v>
          </cell>
        </row>
        <row r="309">
          <cell r="A309" t="str">
            <v>RGA Life Reinsurance Company of Canada (F212)PREMIUMS REINSURANCE ASSUMED SUBTOTAL - ASSUMED TOTAL ASIA/OTHER (10 45.020.149.89)</v>
          </cell>
          <cell r="B309" t="str">
            <v>RGA Life Reinsurance Company of Canada (F212)</v>
          </cell>
          <cell r="C309" t="str">
            <v>PREMIUMS REINSURANCE ASSUMED SUBTOTAL - ASSUMED TOTAL ASIA/OTHER (10 45.020.149.89)</v>
          </cell>
          <cell r="D309">
            <v>1808</v>
          </cell>
        </row>
        <row r="310">
          <cell r="A310" t="str">
            <v>RGA Life Reinsurance Company of Canada (F212)PREMIUMS REINSURANCE CEDED SUBTOTAL - CEDED TOTAL ASIA/OTHER (10 45.020.249.89)</v>
          </cell>
          <cell r="B310" t="str">
            <v>RGA Life Reinsurance Company of Canada (F212)</v>
          </cell>
          <cell r="C310" t="str">
            <v>PREMIUMS REINSURANCE CEDED SUBTOTAL - CEDED TOTAL ASIA/OTHER (10 45.020.249.89)</v>
          </cell>
          <cell r="D310">
            <v>1808</v>
          </cell>
        </row>
        <row r="311">
          <cell r="A311" t="str">
            <v>Scotia Life Insurance Company (F206)PREMIUMS DIRECT SUBTOTAL - DIRECT NON-PARTICIPATING TOTAL NON-PAR (10 45.010.049.41)</v>
          </cell>
          <cell r="B311" t="str">
            <v>Scotia Life Insurance Company (F206)</v>
          </cell>
          <cell r="C311" t="str">
            <v>PREMIUMS DIRECT SUBTOTAL - DIRECT NON-PARTICIPATING TOTAL NON-PAR (10 45.010.049.41)</v>
          </cell>
          <cell r="D311">
            <v>44328</v>
          </cell>
        </row>
        <row r="312">
          <cell r="A312" t="str">
            <v>Scotia Life Insurance Company (F206)PREMIUMS REINSURANCE CEDED SUBTOTAL - CEDED NON-PARTICIPATING TOTAL NON-PAR (10 45.010.249.41)</v>
          </cell>
          <cell r="B312" t="str">
            <v>Scotia Life Insurance Company (F206)</v>
          </cell>
          <cell r="C312" t="str">
            <v>PREMIUMS REINSURANCE CEDED SUBTOTAL - CEDED NON-PARTICIPATING TOTAL NON-PAR (10 45.010.249.41)</v>
          </cell>
          <cell r="D312">
            <v>3702</v>
          </cell>
        </row>
        <row r="313">
          <cell r="A313" t="str">
            <v>Scotia Life Insurance Company (F206)PREMIUMS DIRECT SUBTOTAL - DIRECT TOTAL ASIA/OTHER (10 45.020.049.89)</v>
          </cell>
          <cell r="B313" t="str">
            <v>Scotia Life Insurance Company (F206)</v>
          </cell>
          <cell r="C313" t="str">
            <v>PREMIUMS DIRECT SUBTOTAL - DIRECT TOTAL ASIA/OTHER (10 45.020.049.89)</v>
          </cell>
          <cell r="D313">
            <v>17632</v>
          </cell>
        </row>
        <row r="314">
          <cell r="A314" t="str">
            <v>Scotia Life Insurance Company (F206)PREMIUMS REINSURANCE ASSUMED SUBTOTAL - ASSUMED TOTAL ASIA/OTHER (10 45.020.149.89)</v>
          </cell>
          <cell r="B314" t="str">
            <v>Scotia Life Insurance Company (F206)</v>
          </cell>
          <cell r="C314" t="str">
            <v>PREMIUMS REINSURANCE ASSUMED SUBTOTAL - ASSUMED TOTAL ASIA/OTHER (10 45.020.149.89)</v>
          </cell>
          <cell r="D314">
            <v>1475</v>
          </cell>
        </row>
        <row r="315">
          <cell r="A315" t="str">
            <v>Scotia Life Insurance Company (F206)PREMIUMS REINSURANCE CEDED SUBTOTAL - CEDED TOTAL ASIA/OTHER (10 45.020.249.89)</v>
          </cell>
          <cell r="B315" t="str">
            <v>Scotia Life Insurance Company (F206)</v>
          </cell>
          <cell r="C315" t="str">
            <v>PREMIUMS REINSURANCE CEDED SUBTOTAL - CEDED TOTAL ASIA/OTHER (10 45.020.249.89)</v>
          </cell>
          <cell r="D315">
            <v>14758</v>
          </cell>
        </row>
        <row r="316">
          <cell r="A316" t="str">
            <v>Sons of Scotland Benevolent Association (J120)PREMIUMS DIRECT SUBTOTAL - DIRECT NON-PARTICIPATING TOTAL NON-PAR (10 45.010.049.41)</v>
          </cell>
          <cell r="B316" t="str">
            <v>Sons of Scotland Benevolent Association (J120)</v>
          </cell>
          <cell r="C316" t="str">
            <v>PREMIUMS DIRECT SUBTOTAL - DIRECT NON-PARTICIPATING TOTAL NON-PAR (10 45.010.049.41)</v>
          </cell>
          <cell r="D316">
            <v>1667</v>
          </cell>
        </row>
        <row r="317">
          <cell r="A317" t="str">
            <v>Standard Life Assurance Company of Canada (The) (F375)PREMIUMS DIRECT SUBTOTAL - DIRECT NON-PARTICIPATING ANNUITY INDIVIDUAL (10 45.010.049.11)</v>
          </cell>
          <cell r="B317" t="str">
            <v>Standard Life Assurance Company of Canada (The) (F375)</v>
          </cell>
          <cell r="C317" t="str">
            <v>PREMIUMS DIRECT SUBTOTAL - DIRECT NON-PARTICIPATING ANNUITY INDIVIDUAL (10 45.010.049.11)</v>
          </cell>
          <cell r="D317">
            <v>60281</v>
          </cell>
        </row>
        <row r="318">
          <cell r="A318" t="str">
            <v>Standard Life Assurance Company of Canada (The) (F375)PREMIUMS DIRECT SUBTOTAL - DIRECT NON-PARTICIPATING ANNUITY GROUP (10 45.010.049.12)</v>
          </cell>
          <cell r="B318" t="str">
            <v>Standard Life Assurance Company of Canada (The) (F375)</v>
          </cell>
          <cell r="C318" t="str">
            <v>PREMIUMS DIRECT SUBTOTAL - DIRECT NON-PARTICIPATING ANNUITY GROUP (10 45.010.049.12)</v>
          </cell>
          <cell r="D318">
            <v>91704</v>
          </cell>
        </row>
        <row r="319">
          <cell r="A319" t="str">
            <v>Standard Life Assurance Company of Canada (The) (F375)PREMIUMS DIRECT SUBTOTAL - DIRECT NON-PARTICIPATING TOTAL NON-PAR (10 45.010.049.41)</v>
          </cell>
          <cell r="B319" t="str">
            <v>Standard Life Assurance Company of Canada (The) (F375)</v>
          </cell>
          <cell r="C319" t="str">
            <v>PREMIUMS DIRECT SUBTOTAL - DIRECT NON-PARTICIPATING TOTAL NON-PAR (10 45.010.049.41)</v>
          </cell>
          <cell r="D319">
            <v>960917</v>
          </cell>
        </row>
        <row r="320">
          <cell r="A320" t="str">
            <v>Standard Life Assurance Company of Canada (The) (F375)PREMIUMS REINSURANCE ASSUMED SUBTOTAL - ASSUMED NON-PARTICIPATING ANNUITY INDIVIDUAL (10 45.010.149.11)</v>
          </cell>
          <cell r="B320" t="str">
            <v>Standard Life Assurance Company of Canada (The) (F375)</v>
          </cell>
          <cell r="C320" t="str">
            <v>PREMIUMS REINSURANCE ASSUMED SUBTOTAL - ASSUMED NON-PARTICIPATING ANNUITY INDIVIDUAL (10 45.010.149.11)</v>
          </cell>
          <cell r="D320">
            <v>19526</v>
          </cell>
        </row>
        <row r="321">
          <cell r="A321" t="str">
            <v>Standard Life Assurance Company of Canada (The) (F375)PREMIUMS REINSURANCE ASSUMED SUBTOTAL - ASSUMED NON-PARTICIPATING ANNUITY GROUP (10 45.010.149.12)</v>
          </cell>
          <cell r="B321" t="str">
            <v>Standard Life Assurance Company of Canada (The) (F375)</v>
          </cell>
          <cell r="C321" t="str">
            <v>PREMIUMS REINSURANCE ASSUMED SUBTOTAL - ASSUMED NON-PARTICIPATING ANNUITY GROUP (10 45.010.149.12)</v>
          </cell>
          <cell r="D321">
            <v>15231</v>
          </cell>
        </row>
        <row r="322">
          <cell r="A322" t="str">
            <v>Standard Life Assurance Company of Canada (The) (F375)PREMIUMS REINSURANCE ASSUMED SUBTOTAL - ASSUMED NON-PARTICIPATING TOTAL NON-PAR (10 45.010.149.41)</v>
          </cell>
          <cell r="B322" t="str">
            <v>Standard Life Assurance Company of Canada (The) (F375)</v>
          </cell>
          <cell r="C322" t="str">
            <v>PREMIUMS REINSURANCE ASSUMED SUBTOTAL - ASSUMED NON-PARTICIPATING TOTAL NON-PAR (10 45.010.149.41)</v>
          </cell>
          <cell r="D322">
            <v>36804</v>
          </cell>
        </row>
        <row r="323">
          <cell r="A323" t="str">
            <v>Standard Life Assurance Company of Canada (The) (F375)PREMIUMS REINSURANCE CEDED SUBTOTAL - CEDED NON-PARTICIPATING TOTAL NON-PAR (10 45.010.249.41)</v>
          </cell>
          <cell r="B323" t="str">
            <v>Standard Life Assurance Company of Canada (The) (F375)</v>
          </cell>
          <cell r="C323" t="str">
            <v>PREMIUMS REINSURANCE CEDED SUBTOTAL - CEDED NON-PARTICIPATING TOTAL NON-PAR (10 45.010.249.41)</v>
          </cell>
          <cell r="D323">
            <v>66819</v>
          </cell>
        </row>
        <row r="324">
          <cell r="A324" t="str">
            <v>Sun Life Assurance Company of Canada (F380)PREMIUMS DIRECT SUBTOTAL - DIRECT NON-PARTICIPATING ANNUITY INDIVIDUAL (10 45.010.049.11)</v>
          </cell>
          <cell r="B324" t="str">
            <v>Sun Life Assurance Company of Canada (F380)</v>
          </cell>
          <cell r="C324" t="str">
            <v>PREMIUMS DIRECT SUBTOTAL - DIRECT NON-PARTICIPATING ANNUITY INDIVIDUAL (10 45.010.049.11)</v>
          </cell>
          <cell r="D324">
            <v>701420</v>
          </cell>
        </row>
        <row r="325">
          <cell r="A325" t="str">
            <v>Sun Life Assurance Company of Canada (F380)PREMIUMS DIRECT SUBTOTAL - DIRECT NON-PARTICIPATING ANNUITY GROUP (10 45.010.049.12)</v>
          </cell>
          <cell r="B325" t="str">
            <v>Sun Life Assurance Company of Canada (F380)</v>
          </cell>
          <cell r="C325" t="str">
            <v>PREMIUMS DIRECT SUBTOTAL - DIRECT NON-PARTICIPATING ANNUITY GROUP (10 45.010.049.12)</v>
          </cell>
          <cell r="D325">
            <v>1129697</v>
          </cell>
        </row>
        <row r="326">
          <cell r="A326" t="str">
            <v>Sun Life Assurance Company of Canada (F380)PREMIUMS DIRECT SUBTOTAL - DIRECT NON-PARTICIPATING TOTAL NON-PAR (10 45.010.049.41)</v>
          </cell>
          <cell r="B326" t="str">
            <v>Sun Life Assurance Company of Canada (F380)</v>
          </cell>
          <cell r="C326" t="str">
            <v>PREMIUMS DIRECT SUBTOTAL - DIRECT NON-PARTICIPATING TOTAL NON-PAR (10 45.010.049.41)</v>
          </cell>
          <cell r="D326">
            <v>7403292</v>
          </cell>
        </row>
        <row r="327">
          <cell r="A327" t="str">
            <v>Sun Life Assurance Company of Canada (F380)PREMIUMS DIRECT SUBTOTAL - DIRECT TOTAL PAR (10 45.010.049.51)</v>
          </cell>
          <cell r="B327" t="str">
            <v>Sun Life Assurance Company of Canada (F380)</v>
          </cell>
          <cell r="C327" t="str">
            <v>PREMIUMS DIRECT SUBTOTAL - DIRECT TOTAL PAR (10 45.010.049.51)</v>
          </cell>
          <cell r="D327">
            <v>1047092</v>
          </cell>
        </row>
        <row r="328">
          <cell r="A328" t="str">
            <v>Sun Life Assurance Company of Canada (F380)PREMIUMS REINSURANCE ASSUMED SUBTOTAL - ASSUMED NON-PARTICIPATING ANNUITY INDIVIDUAL (10 45.010.149.11)</v>
          </cell>
          <cell r="B328" t="str">
            <v>Sun Life Assurance Company of Canada (F380)</v>
          </cell>
          <cell r="C328" t="str">
            <v>PREMIUMS REINSURANCE ASSUMED SUBTOTAL - ASSUMED NON-PARTICIPATING ANNUITY INDIVIDUAL (10 45.010.149.11)</v>
          </cell>
          <cell r="D328">
            <v>311</v>
          </cell>
        </row>
        <row r="329">
          <cell r="A329" t="str">
            <v>Sun Life Assurance Company of Canada (F380)PREMIUMS REINSURANCE ASSUMED SUBTOTAL - ASSUMED NON-PARTICIPATING TOTAL NON-PAR (10 45.010.149.41)</v>
          </cell>
          <cell r="B329" t="str">
            <v>Sun Life Assurance Company of Canada (F380)</v>
          </cell>
          <cell r="C329" t="str">
            <v>PREMIUMS REINSURANCE ASSUMED SUBTOTAL - ASSUMED NON-PARTICIPATING TOTAL NON-PAR (10 45.010.149.41)</v>
          </cell>
          <cell r="D329">
            <v>670</v>
          </cell>
        </row>
        <row r="330">
          <cell r="A330" t="str">
            <v>Sun Life Assurance Company of Canada (F380)PREMIUMS REINSURANCE CEDED SUBTOTAL - CEDED NON-PARTICIPATING TOTAL NON-PAR (10 45.010.249.41)</v>
          </cell>
          <cell r="B330" t="str">
            <v>Sun Life Assurance Company of Canada (F380)</v>
          </cell>
          <cell r="C330" t="str">
            <v>PREMIUMS REINSURANCE CEDED SUBTOTAL - CEDED NON-PARTICIPATING TOTAL NON-PAR (10 45.010.249.41)</v>
          </cell>
          <cell r="D330">
            <v>4479208</v>
          </cell>
        </row>
        <row r="331">
          <cell r="A331" t="str">
            <v>Sun Life Assurance Company of Canada (F380)PREMIUMS REINSURANCE CEDED SUBTOTAL - CEDED TOTAL PAR (10 45.010.249.51)</v>
          </cell>
          <cell r="B331" t="str">
            <v>Sun Life Assurance Company of Canada (F380)</v>
          </cell>
          <cell r="C331" t="str">
            <v>PREMIUMS REINSURANCE CEDED SUBTOTAL - CEDED TOTAL PAR (10 45.010.249.51)</v>
          </cell>
          <cell r="D331">
            <v>67931</v>
          </cell>
        </row>
        <row r="332">
          <cell r="A332" t="str">
            <v>Sun Life Assurance Company of Canada (F380)PREMIUMS DIRECT SUBTOTAL - DIRECT U.S.A. NON-PARTICIPATING TOTAL NON-PAR (10 45.020.049.41)</v>
          </cell>
          <cell r="B332" t="str">
            <v>Sun Life Assurance Company of Canada (F380)</v>
          </cell>
          <cell r="C332" t="str">
            <v>PREMIUMS DIRECT SUBTOTAL - DIRECT U.S.A. NON-PARTICIPATING TOTAL NON-PAR (10 45.020.049.41)</v>
          </cell>
          <cell r="D332">
            <v>2512888</v>
          </cell>
        </row>
        <row r="333">
          <cell r="A333" t="str">
            <v>Sun Life Assurance Company of Canada (F380)PREMIUMS DIRECT SUBTOTAL - DIRECT U.S.A. TOTAL PAR (10 45.020.049.51)</v>
          </cell>
          <cell r="B333" t="str">
            <v>Sun Life Assurance Company of Canada (F380)</v>
          </cell>
          <cell r="C333" t="str">
            <v>PREMIUMS DIRECT SUBTOTAL - DIRECT U.S.A. TOTAL PAR (10 45.020.049.51)</v>
          </cell>
          <cell r="D333">
            <v>280898</v>
          </cell>
        </row>
        <row r="334">
          <cell r="A334" t="str">
            <v>Sun Life Assurance Company of Canada (F380)PREMIUMS DIRECT SUBTOTAL - DIRECT TOTAL U.S.A. (10 45.020.049.76)</v>
          </cell>
          <cell r="B334" t="str">
            <v>Sun Life Assurance Company of Canada (F380)</v>
          </cell>
          <cell r="C334" t="str">
            <v>PREMIUMS DIRECT SUBTOTAL - DIRECT TOTAL U.S.A. (10 45.020.049.76)</v>
          </cell>
          <cell r="D334">
            <v>2793786</v>
          </cell>
        </row>
        <row r="335">
          <cell r="A335" t="str">
            <v>Sun Life Assurance Company of Canada (F380)PREMIUMS DIRECT SUBTOTAL - DIRECT TOTAL EUROPE (10 45.020.049.84)</v>
          </cell>
          <cell r="B335" t="str">
            <v>Sun Life Assurance Company of Canada (F380)</v>
          </cell>
          <cell r="C335" t="str">
            <v>PREMIUMS DIRECT SUBTOTAL - DIRECT TOTAL EUROPE (10 45.020.049.84)</v>
          </cell>
          <cell r="D335">
            <v>184303</v>
          </cell>
        </row>
        <row r="336">
          <cell r="A336" t="str">
            <v>Sun Life Assurance Company of Canada (F380)PREMIUMS DIRECT SUBTOTAL - DIRECT TOTAL ASIA/OTHER (10 45.020.049.89)</v>
          </cell>
          <cell r="B336" t="str">
            <v>Sun Life Assurance Company of Canada (F380)</v>
          </cell>
          <cell r="C336" t="str">
            <v>PREMIUMS DIRECT SUBTOTAL - DIRECT TOTAL ASIA/OTHER (10 45.020.049.89)</v>
          </cell>
          <cell r="D336">
            <v>1485576</v>
          </cell>
        </row>
        <row r="337">
          <cell r="A337" t="str">
            <v>Sun Life Assurance Company of Canada (F380)PREMIUMS REINSURANCE ASSUMED SUBTOTAL - ASSUMED U.S.A. NON-PARTICIPATING TOTAL NON-PAR (10 45.020.149.41)</v>
          </cell>
          <cell r="B337" t="str">
            <v>Sun Life Assurance Company of Canada (F380)</v>
          </cell>
          <cell r="C337" t="str">
            <v>PREMIUMS REINSURANCE ASSUMED SUBTOTAL - ASSUMED U.S.A. NON-PARTICIPATING TOTAL NON-PAR (10 45.020.149.41)</v>
          </cell>
          <cell r="D337">
            <v>94840</v>
          </cell>
        </row>
        <row r="338">
          <cell r="A338" t="str">
            <v>Sun Life Assurance Company of Canada (F380)PREMIUMS REINSURANCE ASSUMED SUBTOTAL - ASSUMED TOTAL U.S.A. (10 45.020.149.76)</v>
          </cell>
          <cell r="B338" t="str">
            <v>Sun Life Assurance Company of Canada (F380)</v>
          </cell>
          <cell r="C338" t="str">
            <v>PREMIUMS REINSURANCE ASSUMED SUBTOTAL - ASSUMED TOTAL U.S.A. (10 45.020.149.76)</v>
          </cell>
          <cell r="D338">
            <v>94840</v>
          </cell>
        </row>
        <row r="339">
          <cell r="A339" t="str">
            <v>Sun Life Assurance Company of Canada (F380)PREMIUMS REINSURANCE ASSUMED SUBTOTAL - ASSUMED TOTAL EUROPE (10 45.020.149.84)</v>
          </cell>
          <cell r="B339" t="str">
            <v>Sun Life Assurance Company of Canada (F380)</v>
          </cell>
          <cell r="C339" t="str">
            <v>PREMIUMS REINSURANCE ASSUMED SUBTOTAL - ASSUMED TOTAL EUROPE (10 45.020.149.84)</v>
          </cell>
          <cell r="D339">
            <v>-813</v>
          </cell>
        </row>
        <row r="340">
          <cell r="A340" t="str">
            <v>Sun Life Assurance Company of Canada (F380)PREMIUMS REINSURANCE ASSUMED SUBTOTAL - ASSUMED TOTAL ASIA/OTHER (10 45.020.149.89)</v>
          </cell>
          <cell r="B340" t="str">
            <v>Sun Life Assurance Company of Canada (F380)</v>
          </cell>
          <cell r="C340" t="str">
            <v>PREMIUMS REINSURANCE ASSUMED SUBTOTAL - ASSUMED TOTAL ASIA/OTHER (10 45.020.149.89)</v>
          </cell>
          <cell r="D340">
            <v>5447</v>
          </cell>
        </row>
        <row r="341">
          <cell r="A341" t="str">
            <v>Sun Life Assurance Company of Canada (F380)PREMIUMS REINSURANCE CEDED SUBTOTAL - CEDED U.S.A. NON-PARTICIPATING TOTAL NON-PAR (10 45.020.249.41)</v>
          </cell>
          <cell r="B341" t="str">
            <v>Sun Life Assurance Company of Canada (F380)</v>
          </cell>
          <cell r="C341" t="str">
            <v>PREMIUMS REINSURANCE CEDED SUBTOTAL - CEDED U.S.A. NON-PARTICIPATING TOTAL NON-PAR (10 45.020.249.41)</v>
          </cell>
          <cell r="D341">
            <v>393777</v>
          </cell>
        </row>
        <row r="342">
          <cell r="A342" t="str">
            <v>Sun Life Assurance Company of Canada (F380)PREMIUMS REINSURANCE CEDED SUBTOTAL - CEDED U.S.A. TOTAL PAR (10 45.020.249.51)</v>
          </cell>
          <cell r="B342" t="str">
            <v>Sun Life Assurance Company of Canada (F380)</v>
          </cell>
          <cell r="C342" t="str">
            <v>PREMIUMS REINSURANCE CEDED SUBTOTAL - CEDED U.S.A. TOTAL PAR (10 45.020.249.51)</v>
          </cell>
          <cell r="D342">
            <v>82276</v>
          </cell>
        </row>
        <row r="343">
          <cell r="A343" t="str">
            <v>Sun Life Assurance Company of Canada (F380)PREMIUMS REINSURANCE CEDED SUBTOTAL - CEDED TOTAL U.S.A. (10 45.020.249.76)</v>
          </cell>
          <cell r="B343" t="str">
            <v>Sun Life Assurance Company of Canada (F380)</v>
          </cell>
          <cell r="C343" t="str">
            <v>PREMIUMS REINSURANCE CEDED SUBTOTAL - CEDED TOTAL U.S.A. (10 45.020.249.76)</v>
          </cell>
          <cell r="D343">
            <v>476053</v>
          </cell>
        </row>
        <row r="344">
          <cell r="A344" t="str">
            <v>Sun Life Assurance Company of Canada (F380)PREMIUMS REINSURANCE CEDED SUBTOTAL - CEDED TOTAL EUROPE (10 45.020.249.84)</v>
          </cell>
          <cell r="B344" t="str">
            <v>Sun Life Assurance Company of Canada (F380)</v>
          </cell>
          <cell r="C344" t="str">
            <v>PREMIUMS REINSURANCE CEDED SUBTOTAL - CEDED TOTAL EUROPE (10 45.020.249.84)</v>
          </cell>
          <cell r="D344">
            <v>170908</v>
          </cell>
        </row>
        <row r="345">
          <cell r="A345" t="str">
            <v>Sun Life Assurance Company of Canada (F380)PREMIUMS REINSURANCE CEDED SUBTOTAL - CEDED TOTAL ASIA/OTHER (10 45.020.249.89)</v>
          </cell>
          <cell r="B345" t="str">
            <v>Sun Life Assurance Company of Canada (F380)</v>
          </cell>
          <cell r="C345" t="str">
            <v>PREMIUMS REINSURANCE CEDED SUBTOTAL - CEDED TOTAL ASIA/OTHER (10 45.020.249.89)</v>
          </cell>
          <cell r="D345">
            <v>-70282</v>
          </cell>
        </row>
        <row r="346">
          <cell r="A346" t="str">
            <v>Sun Life Financial Inc. (LH80)PREMIUMS DIRECT SUBTOTAL - DIRECT NON-PARTICIPATING ANNUITY INDIVIDUAL (10 45.010.049.11)</v>
          </cell>
          <cell r="B346" t="str">
            <v>Sun Life Financial Inc. (LH80)</v>
          </cell>
          <cell r="C346" t="str">
            <v>PREMIUMS DIRECT SUBTOTAL - DIRECT NON-PARTICIPATING ANNUITY INDIVIDUAL (10 45.010.049.11)</v>
          </cell>
          <cell r="D346">
            <v>701731</v>
          </cell>
        </row>
        <row r="347">
          <cell r="A347" t="str">
            <v>Sun Life Financial Inc. (LH80)PREMIUMS DIRECT SUBTOTAL - DIRECT NON-PARTICIPATING ANNUITY GROUP (10 45.010.049.12)</v>
          </cell>
          <cell r="B347" t="str">
            <v>Sun Life Financial Inc. (LH80)</v>
          </cell>
          <cell r="C347" t="str">
            <v>PREMIUMS DIRECT SUBTOTAL - DIRECT NON-PARTICIPATING ANNUITY GROUP (10 45.010.049.12)</v>
          </cell>
          <cell r="D347">
            <v>1129697</v>
          </cell>
        </row>
        <row r="348">
          <cell r="A348" t="str">
            <v>Sun Life Financial Inc. (LH80)PREMIUMS DIRECT SUBTOTAL - DIRECT NON-PARTICIPATING TOTAL NON-PAR (10 45.010.049.41)</v>
          </cell>
          <cell r="B348" t="str">
            <v>Sun Life Financial Inc. (LH80)</v>
          </cell>
          <cell r="C348" t="str">
            <v>PREMIUMS DIRECT SUBTOTAL - DIRECT NON-PARTICIPATING TOTAL NON-PAR (10 45.010.049.41)</v>
          </cell>
          <cell r="D348">
            <v>7403962</v>
          </cell>
        </row>
        <row r="349">
          <cell r="A349" t="str">
            <v>Sun Life Financial Inc. (LH80)PREMIUMS DIRECT SUBTOTAL - DIRECT TOTAL PAR (10 45.010.049.51)</v>
          </cell>
          <cell r="B349" t="str">
            <v>Sun Life Financial Inc. (LH80)</v>
          </cell>
          <cell r="C349" t="str">
            <v>PREMIUMS DIRECT SUBTOTAL - DIRECT TOTAL PAR (10 45.010.049.51)</v>
          </cell>
          <cell r="D349">
            <v>1047092</v>
          </cell>
        </row>
        <row r="350">
          <cell r="A350" t="str">
            <v>Sun Life Financial Inc. (LH80)PREMIUMS REINSURANCE CEDED SUBTOTAL - CEDED NON-PARTICIPATING TOTAL NON-PAR (10 45.010.249.41)</v>
          </cell>
          <cell r="B350" t="str">
            <v>Sun Life Financial Inc. (LH80)</v>
          </cell>
          <cell r="C350" t="str">
            <v>PREMIUMS REINSURANCE CEDED SUBTOTAL - CEDED NON-PARTICIPATING TOTAL NON-PAR (10 45.010.249.41)</v>
          </cell>
          <cell r="D350">
            <v>4479208</v>
          </cell>
        </row>
        <row r="351">
          <cell r="A351" t="str">
            <v>Sun Life Financial Inc. (LH80)PREMIUMS REINSURANCE CEDED SUBTOTAL - CEDED TOTAL PAR (10 45.010.249.51)</v>
          </cell>
          <cell r="B351" t="str">
            <v>Sun Life Financial Inc. (LH80)</v>
          </cell>
          <cell r="C351" t="str">
            <v>PREMIUMS REINSURANCE CEDED SUBTOTAL - CEDED TOTAL PAR (10 45.010.249.51)</v>
          </cell>
          <cell r="D351">
            <v>67931</v>
          </cell>
        </row>
        <row r="352">
          <cell r="A352" t="str">
            <v>Sun Life Financial Inc. (LH80)PREMIUMS DIRECT SUBTOTAL - DIRECT U.S.A. NON-PARTICIPATING ANNUITY INDIVIDUAL (10 45.020.049.11)</v>
          </cell>
          <cell r="B352" t="str">
            <v>Sun Life Financial Inc. (LH80)</v>
          </cell>
          <cell r="C352" t="str">
            <v>PREMIUMS DIRECT SUBTOTAL - DIRECT U.S.A. NON-PARTICIPATING ANNUITY INDIVIDUAL (10 45.020.049.11)</v>
          </cell>
          <cell r="D352">
            <v>95142</v>
          </cell>
        </row>
        <row r="353">
          <cell r="A353" t="str">
            <v>Sun Life Financial Inc. (LH80)PREMIUMS DIRECT SUBTOTAL - DIRECT U.S.A. NON-PARTICIPATING ANNUITY GROUP (10 45.020.049.12)</v>
          </cell>
          <cell r="B353" t="str">
            <v>Sun Life Financial Inc. (LH80)</v>
          </cell>
          <cell r="C353" t="str">
            <v>PREMIUMS DIRECT SUBTOTAL - DIRECT U.S.A. NON-PARTICIPATING ANNUITY GROUP (10 45.020.049.12)</v>
          </cell>
          <cell r="D353">
            <v>682148</v>
          </cell>
        </row>
        <row r="354">
          <cell r="A354" t="str">
            <v>Sun Life Financial Inc. (LH80)PREMIUMS DIRECT SUBTOTAL - DIRECT U.S.A. NON-PARTICIPATING TOTAL NON-PAR (10 45.020.049.41)</v>
          </cell>
          <cell r="B354" t="str">
            <v>Sun Life Financial Inc. (LH80)</v>
          </cell>
          <cell r="C354" t="str">
            <v>PREMIUMS DIRECT SUBTOTAL - DIRECT U.S.A. NON-PARTICIPATING TOTAL NON-PAR (10 45.020.049.41)</v>
          </cell>
          <cell r="D354">
            <v>3688342</v>
          </cell>
        </row>
        <row r="355">
          <cell r="A355" t="str">
            <v>Sun Life Financial Inc. (LH80)PREMIUMS DIRECT SUBTOTAL - DIRECT U.S.A. TOTAL PAR (10 45.020.049.51)</v>
          </cell>
          <cell r="B355" t="str">
            <v>Sun Life Financial Inc. (LH80)</v>
          </cell>
          <cell r="C355" t="str">
            <v>PREMIUMS DIRECT SUBTOTAL - DIRECT U.S.A. TOTAL PAR (10 45.020.049.51)</v>
          </cell>
          <cell r="D355">
            <v>280898</v>
          </cell>
        </row>
        <row r="356">
          <cell r="A356" t="str">
            <v>Sun Life Financial Inc. (LH80)PREMIUMS DIRECT SUBTOTAL - DIRECT TOTAL U.S.A. (10 45.020.049.76)</v>
          </cell>
          <cell r="B356" t="str">
            <v>Sun Life Financial Inc. (LH80)</v>
          </cell>
          <cell r="C356" t="str">
            <v>PREMIUMS DIRECT SUBTOTAL - DIRECT TOTAL U.S.A. (10 45.020.049.76)</v>
          </cell>
          <cell r="D356">
            <v>3969240</v>
          </cell>
        </row>
        <row r="357">
          <cell r="A357" t="str">
            <v>Sun Life Financial Inc. (LH80)PREMIUMS DIRECT SUBTOTAL - DIRECT TOTAL EUROPE (10 45.020.049.84)</v>
          </cell>
          <cell r="B357" t="str">
            <v>Sun Life Financial Inc. (LH80)</v>
          </cell>
          <cell r="C357" t="str">
            <v>PREMIUMS DIRECT SUBTOTAL - DIRECT TOTAL EUROPE (10 45.020.049.84)</v>
          </cell>
          <cell r="D357">
            <v>183490</v>
          </cell>
        </row>
        <row r="358">
          <cell r="A358" t="str">
            <v>Sun Life Financial Inc. (LH80)PREMIUMS DIRECT SUBTOTAL - DIRECT TOTAL ASIA/OTHER (10 45.020.049.89)</v>
          </cell>
          <cell r="B358" t="str">
            <v>Sun Life Financial Inc. (LH80)</v>
          </cell>
          <cell r="C358" t="str">
            <v>PREMIUMS DIRECT SUBTOTAL - DIRECT TOTAL ASIA/OTHER (10 45.020.049.89)</v>
          </cell>
          <cell r="D358">
            <v>1528026</v>
          </cell>
        </row>
        <row r="359">
          <cell r="A359" t="str">
            <v>Sun Life Financial Inc. (LH80)PREMIUMS REINSURANCE CEDED SUBTOTAL - CEDED U.S.A. NON-PARTICIPATING ANNUITY INDIVIDUAL (10 45.020.249.11)</v>
          </cell>
          <cell r="B359" t="str">
            <v>Sun Life Financial Inc. (LH80)</v>
          </cell>
          <cell r="C359" t="str">
            <v>PREMIUMS REINSURANCE CEDED SUBTOTAL - CEDED U.S.A. NON-PARTICIPATING ANNUITY INDIVIDUAL (10 45.020.249.11)</v>
          </cell>
          <cell r="D359">
            <v>431</v>
          </cell>
        </row>
        <row r="360">
          <cell r="A360" t="str">
            <v>Sun Life Financial Inc. (LH80)PREMIUMS REINSURANCE CEDED SUBTOTAL - CEDED U.S.A. NON-PARTICIPATING ANNUITY GROUP (10 45.020.249.12)</v>
          </cell>
          <cell r="B360" t="str">
            <v>Sun Life Financial Inc. (LH80)</v>
          </cell>
          <cell r="C360" t="str">
            <v>PREMIUMS REINSURANCE CEDED SUBTOTAL - CEDED U.S.A. NON-PARTICIPATING ANNUITY GROUP (10 45.020.249.12)</v>
          </cell>
          <cell r="D360">
            <v>2614</v>
          </cell>
        </row>
        <row r="361">
          <cell r="A361" t="str">
            <v>Sun Life Financial Inc. (LH80)PREMIUMS REINSURANCE CEDED SUBTOTAL - CEDED U.S.A. NON-PARTICIPATING TOTAL NON-PAR (10 45.020.249.41)</v>
          </cell>
          <cell r="B361" t="str">
            <v>Sun Life Financial Inc. (LH80)</v>
          </cell>
          <cell r="C361" t="str">
            <v>PREMIUMS REINSURANCE CEDED SUBTOTAL - CEDED U.S.A. NON-PARTICIPATING TOTAL NON-PAR (10 45.020.249.41)</v>
          </cell>
          <cell r="D361">
            <v>277196</v>
          </cell>
        </row>
        <row r="362">
          <cell r="A362" t="str">
            <v>Sun Life Financial Inc. (LH80)PREMIUMS REINSURANCE CEDED SUBTOTAL - CEDED U.S.A. TOTAL PAR (10 45.020.249.51)</v>
          </cell>
          <cell r="B362" t="str">
            <v>Sun Life Financial Inc. (LH80)</v>
          </cell>
          <cell r="C362" t="str">
            <v>PREMIUMS REINSURANCE CEDED SUBTOTAL - CEDED U.S.A. TOTAL PAR (10 45.020.249.51)</v>
          </cell>
          <cell r="D362">
            <v>82276</v>
          </cell>
        </row>
        <row r="363">
          <cell r="A363" t="str">
            <v>Sun Life Financial Inc. (LH80)PREMIUMS REINSURANCE CEDED SUBTOTAL - CEDED TOTAL U.S.A. (10 45.020.249.76)</v>
          </cell>
          <cell r="B363" t="str">
            <v>Sun Life Financial Inc. (LH80)</v>
          </cell>
          <cell r="C363" t="str">
            <v>PREMIUMS REINSURANCE CEDED SUBTOTAL - CEDED TOTAL U.S.A. (10 45.020.249.76)</v>
          </cell>
          <cell r="D363">
            <v>359472</v>
          </cell>
        </row>
        <row r="364">
          <cell r="A364" t="str">
            <v>Sun Life Financial Inc. (LH80)PREMIUMS REINSURANCE CEDED SUBTOTAL - CEDED TOTAL EUROPE (10 45.020.249.84)</v>
          </cell>
          <cell r="B364" t="str">
            <v>Sun Life Financial Inc. (LH80)</v>
          </cell>
          <cell r="C364" t="str">
            <v>PREMIUMS REINSURANCE CEDED SUBTOTAL - CEDED TOTAL EUROPE (10 45.020.249.84)</v>
          </cell>
          <cell r="D364">
            <v>170908</v>
          </cell>
        </row>
        <row r="365">
          <cell r="A365" t="str">
            <v>Sun Life Financial Inc. (LH80)PREMIUMS REINSURANCE CEDED SUBTOTAL - CEDED TOTAL ASIA/OTHER (10 45.020.249.89)</v>
          </cell>
          <cell r="B365" t="str">
            <v>Sun Life Financial Inc. (LH80)</v>
          </cell>
          <cell r="C365" t="str">
            <v>PREMIUMS REINSURANCE CEDED SUBTOTAL - CEDED TOTAL ASIA/OTHER (10 45.020.249.89)</v>
          </cell>
          <cell r="D365">
            <v>-70281</v>
          </cell>
        </row>
        <row r="366">
          <cell r="A366" t="str">
            <v>Sun Life Insurance (Canada) Limited (F381)PREMIUMS DIRECT SUBTOTAL - DIRECT NON-PARTICIPATING ANNUITY INDIVIDUAL (10 45.010.049.11)</v>
          </cell>
          <cell r="B366" t="str">
            <v>Sun Life Insurance (Canada) Limited (F381)</v>
          </cell>
          <cell r="C366" t="str">
            <v>PREMIUMS DIRECT SUBTOTAL - DIRECT NON-PARTICIPATING ANNUITY INDIVIDUAL (10 45.010.049.11)</v>
          </cell>
          <cell r="D366">
            <v>100047</v>
          </cell>
        </row>
        <row r="367">
          <cell r="A367" t="str">
            <v>Sun Life Insurance (Canada) Limited (F381)PREMIUMS DIRECT SUBTOTAL - DIRECT NON-PARTICIPATING TOTAL NON-PAR (10 45.010.049.41)</v>
          </cell>
          <cell r="B367" t="str">
            <v>Sun Life Insurance (Canada) Limited (F381)</v>
          </cell>
          <cell r="C367" t="str">
            <v>PREMIUMS DIRECT SUBTOTAL - DIRECT NON-PARTICIPATING TOTAL NON-PAR (10 45.010.049.41)</v>
          </cell>
          <cell r="D367">
            <v>100047</v>
          </cell>
        </row>
        <row r="368">
          <cell r="A368" t="str">
            <v>Sun Life Insurance (Canada) Limited (F381)PREMIUMS REINSURANCE ASSUMED SUBTOTAL - ASSUMED NON-PARTICIPATING ANNUITY INDIVIDUAL (10 45.010.149.11)</v>
          </cell>
          <cell r="B368" t="str">
            <v>Sun Life Insurance (Canada) Limited (F381)</v>
          </cell>
          <cell r="C368" t="str">
            <v>PREMIUMS REINSURANCE ASSUMED SUBTOTAL - ASSUMED NON-PARTICIPATING ANNUITY INDIVIDUAL (10 45.010.149.11)</v>
          </cell>
          <cell r="D368">
            <v>325135</v>
          </cell>
        </row>
        <row r="369">
          <cell r="A369" t="str">
            <v>Sun Life Insurance (Canada) Limited (F381)PREMIUMS REINSURANCE ASSUMED SUBTOTAL - ASSUMED NON-PARTICIPATING ANNUITY GROUP (10 45.010.149.12)</v>
          </cell>
          <cell r="B369" t="str">
            <v>Sun Life Insurance (Canada) Limited (F381)</v>
          </cell>
          <cell r="C369" t="str">
            <v>PREMIUMS REINSURANCE ASSUMED SUBTOTAL - ASSUMED NON-PARTICIPATING ANNUITY GROUP (10 45.010.149.12)</v>
          </cell>
          <cell r="D369">
            <v>744658</v>
          </cell>
        </row>
        <row r="370">
          <cell r="A370" t="str">
            <v>Sun Life Insurance (Canada) Limited (F381)PREMIUMS REINSURANCE ASSUMED SUBTOTAL - ASSUMED NON-PARTICIPATING TOTAL NON-PAR (10 45.010.149.41)</v>
          </cell>
          <cell r="B370" t="str">
            <v>Sun Life Insurance (Canada) Limited (F381)</v>
          </cell>
          <cell r="C370" t="str">
            <v>PREMIUMS REINSURANCE ASSUMED SUBTOTAL - ASSUMED NON-PARTICIPATING TOTAL NON-PAR (10 45.010.149.41)</v>
          </cell>
          <cell r="D370">
            <v>1439387</v>
          </cell>
        </row>
        <row r="371">
          <cell r="A371" t="str">
            <v>TD Life Insurance Company (F383)PREMIUMS DIRECT SUBTOTAL - DIRECT NON-PARTICIPATING TOTAL NON-PAR (10 45.010.049.41)</v>
          </cell>
          <cell r="B371" t="str">
            <v>TD Life Insurance Company (F383)</v>
          </cell>
          <cell r="C371" t="str">
            <v>PREMIUMS DIRECT SUBTOTAL - DIRECT NON-PARTICIPATING TOTAL NON-PAR (10 45.010.049.41)</v>
          </cell>
          <cell r="D371">
            <v>72696</v>
          </cell>
        </row>
        <row r="372">
          <cell r="A372" t="str">
            <v>TD Life Insurance Company (F383)PREMIUMS REINSURANCE CEDED SUBTOTAL - CEDED NON-PARTICIPATING TOTAL NON-PAR (10 45.010.249.41)</v>
          </cell>
          <cell r="B372" t="str">
            <v>TD Life Insurance Company (F383)</v>
          </cell>
          <cell r="C372" t="str">
            <v>PREMIUMS REINSURANCE CEDED SUBTOTAL - CEDED NON-PARTICIPATING TOTAL NON-PAR (10 45.010.249.41)</v>
          </cell>
          <cell r="D372">
            <v>17517</v>
          </cell>
        </row>
        <row r="373">
          <cell r="A373" t="str">
            <v>Teachers Life Insurance Society (Fraternal) (J125)PREMIUMS DIRECT SUBTOTAL - DIRECT NON-PARTICIPATING TOTAL NON-PAR (10 45.010.049.41)</v>
          </cell>
          <cell r="B373" t="str">
            <v>Teachers Life Insurance Society (Fraternal) (J125)</v>
          </cell>
          <cell r="C373" t="str">
            <v>PREMIUMS DIRECT SUBTOTAL - DIRECT NON-PARTICIPATING TOTAL NON-PAR (10 45.010.049.41)</v>
          </cell>
          <cell r="D373">
            <v>9586</v>
          </cell>
        </row>
        <row r="374">
          <cell r="A374" t="str">
            <v>Teachers Life Insurance Society (Fraternal) (J125)PREMIUMS REINSURANCE CEDED SUBTOTAL - CEDED NON-PARTICIPATING TOTAL NON-PAR (10 45.010.249.41)</v>
          </cell>
          <cell r="B374" t="str">
            <v>Teachers Life Insurance Society (Fraternal) (J125)</v>
          </cell>
          <cell r="C374" t="str">
            <v>PREMIUMS REINSURANCE CEDED SUBTOTAL - CEDED NON-PARTICIPATING TOTAL NON-PAR (10 45.010.249.41)</v>
          </cell>
          <cell r="D374">
            <v>195</v>
          </cell>
        </row>
        <row r="375">
          <cell r="A375" t="str">
            <v>Transamerica Life Canada (F345)PREMIUMS DIRECT SUBTOTAL - DIRECT NON-PARTICIPATING ANNUITY INDIVIDUAL (10 45.010.049.11)</v>
          </cell>
          <cell r="B375" t="str">
            <v>Transamerica Life Canada (F345)</v>
          </cell>
          <cell r="C375" t="str">
            <v>PREMIUMS DIRECT SUBTOTAL - DIRECT NON-PARTICIPATING ANNUITY INDIVIDUAL (10 45.010.049.11)</v>
          </cell>
          <cell r="D375">
            <v>30222</v>
          </cell>
        </row>
        <row r="376">
          <cell r="A376" t="str">
            <v>Transamerica Life Canada (F345)PREMIUMS DIRECT SUBTOTAL - DIRECT NON-PARTICIPATING TOTAL NON-PAR (10 45.010.049.41)</v>
          </cell>
          <cell r="B376" t="str">
            <v>Transamerica Life Canada (F345)</v>
          </cell>
          <cell r="C376" t="str">
            <v>PREMIUMS DIRECT SUBTOTAL - DIRECT NON-PARTICIPATING TOTAL NON-PAR (10 45.010.049.41)</v>
          </cell>
          <cell r="D376">
            <v>705411</v>
          </cell>
        </row>
        <row r="377">
          <cell r="A377" t="str">
            <v>Transamerica Life Canada (F345)PREMIUMS DIRECT SUBTOTAL - DIRECT TOTAL PAR (10 45.010.049.51)</v>
          </cell>
          <cell r="B377" t="str">
            <v>Transamerica Life Canada (F345)</v>
          </cell>
          <cell r="C377" t="str">
            <v>PREMIUMS DIRECT SUBTOTAL - DIRECT TOTAL PAR (10 45.010.049.51)</v>
          </cell>
          <cell r="D377">
            <v>310</v>
          </cell>
        </row>
        <row r="378">
          <cell r="A378" t="str">
            <v>Transamerica Life Canada (F345)PREMIUMS REINSURANCE CEDED SUBTOTAL - CEDED NON-PARTICIPATING TOTAL NON-PAR (10 45.010.249.41)</v>
          </cell>
          <cell r="B378" t="str">
            <v>Transamerica Life Canada (F345)</v>
          </cell>
          <cell r="C378" t="str">
            <v>PREMIUMS REINSURANCE CEDED SUBTOTAL - CEDED NON-PARTICIPATING TOTAL NON-PAR (10 45.010.249.41)</v>
          </cell>
          <cell r="D378">
            <v>381692</v>
          </cell>
        </row>
        <row r="379">
          <cell r="A379" t="str">
            <v>Ukrainian Fraternal Society of Canada (J130)PREMIUMS DIRECT SUBTOTAL - DIRECT NON-PARTICIPATING TOTAL NON-PAR (10 45.010.049.41)</v>
          </cell>
          <cell r="B379" t="str">
            <v>Ukrainian Fraternal Society of Canada (J130)</v>
          </cell>
          <cell r="C379" t="str">
            <v>PREMIUMS DIRECT SUBTOTAL - DIRECT NON-PARTICIPATING TOTAL NON-PAR (10 45.010.049.41)</v>
          </cell>
          <cell r="D379">
            <v>145</v>
          </cell>
        </row>
        <row r="380">
          <cell r="A380" t="str">
            <v>Wawanesa Life Insurance Company (The) (F410)PREMIUMS DIRECT SUBTOTAL - DIRECT NON-PARTICIPATING ANNUITY INDIVIDUAL (10 45.010.049.11)</v>
          </cell>
          <cell r="B380" t="str">
            <v>Wawanesa Life Insurance Company (The) (F410)</v>
          </cell>
          <cell r="C380" t="str">
            <v>PREMIUMS DIRECT SUBTOTAL - DIRECT NON-PARTICIPATING ANNUITY INDIVIDUAL (10 45.010.049.11)</v>
          </cell>
          <cell r="D380">
            <v>27341</v>
          </cell>
        </row>
        <row r="381">
          <cell r="A381" t="str">
            <v>Wawanesa Life Insurance Company (The) (F410)PREMIUMS DIRECT SUBTOTAL - DIRECT NON-PARTICIPATING TOTAL NON-PAR (10 45.010.049.41)</v>
          </cell>
          <cell r="B381" t="str">
            <v>Wawanesa Life Insurance Company (The) (F410)</v>
          </cell>
          <cell r="C381" t="str">
            <v>PREMIUMS DIRECT SUBTOTAL - DIRECT NON-PARTICIPATING TOTAL NON-PAR (10 45.010.049.41)</v>
          </cell>
          <cell r="D381">
            <v>97889</v>
          </cell>
        </row>
        <row r="382">
          <cell r="A382" t="str">
            <v>Wawanesa Life Insurance Company (The) (F410)PREMIUMS DIRECT SUBTOTAL - DIRECT TOTAL PAR (10 45.010.049.51)</v>
          </cell>
          <cell r="B382" t="str">
            <v>Wawanesa Life Insurance Company (The) (F410)</v>
          </cell>
          <cell r="C382" t="str">
            <v>PREMIUMS DIRECT SUBTOTAL - DIRECT TOTAL PAR (10 45.010.049.51)</v>
          </cell>
          <cell r="D382">
            <v>23564</v>
          </cell>
        </row>
        <row r="383">
          <cell r="A383" t="str">
            <v>Wawanesa Life Insurance Company (The) (F410)PREMIUMS REINSURANCE CEDED SUBTOTAL - CEDED NON-PARTICIPATING TOTAL NON-PAR (10 45.010.249.41)</v>
          </cell>
          <cell r="B383" t="str">
            <v>Wawanesa Life Insurance Company (The) (F410)</v>
          </cell>
          <cell r="C383" t="str">
            <v>PREMIUMS REINSURANCE CEDED SUBTOTAL - CEDED NON-PARTICIPATING TOTAL NON-PAR (10 45.010.249.41)</v>
          </cell>
          <cell r="D383">
            <v>13909</v>
          </cell>
        </row>
        <row r="384">
          <cell r="A384" t="str">
            <v>Wawanesa Life Insurance Company (The) (F410)PREMIUMS REINSURANCE CEDED SUBTOTAL - CEDED TOTAL PAR (10 45.010.249.51)</v>
          </cell>
          <cell r="B384" t="str">
            <v>Wawanesa Life Insurance Company (The) (F410)</v>
          </cell>
          <cell r="C384" t="str">
            <v>PREMIUMS REINSURANCE CEDED SUBTOTAL - CEDED TOTAL PAR (10 45.010.249.51)</v>
          </cell>
          <cell r="D384">
            <v>1213</v>
          </cell>
        </row>
        <row r="385">
          <cell r="A385" t="str">
            <v>Western Life Assurance Company (F196)PREMIUMS DIRECT SUBTOTAL - DIRECT NON-PARTICIPATING ANNUITY INDIVIDUAL (10 45.010.049.11)</v>
          </cell>
          <cell r="B385" t="str">
            <v>Western Life Assurance Company (F196)</v>
          </cell>
          <cell r="C385" t="str">
            <v>PREMIUMS DIRECT SUBTOTAL - DIRECT NON-PARTICIPATING ANNUITY INDIVIDUAL (10 45.010.049.11)</v>
          </cell>
          <cell r="D385">
            <v>1</v>
          </cell>
        </row>
        <row r="386">
          <cell r="A386" t="str">
            <v>Western Life Assurance Company (F196)PREMIUMS DIRECT SUBTOTAL - DIRECT NON-PARTICIPATING TOTAL NON-PAR (10 45.010.049.41)</v>
          </cell>
          <cell r="B386" t="str">
            <v>Western Life Assurance Company (F196)</v>
          </cell>
          <cell r="C386" t="str">
            <v>PREMIUMS DIRECT SUBTOTAL - DIRECT NON-PARTICIPATING TOTAL NON-PAR (10 45.010.049.41)</v>
          </cell>
          <cell r="D386">
            <v>87233</v>
          </cell>
        </row>
        <row r="387">
          <cell r="A387" t="str">
            <v>Western Life Assurance Company (F196)PREMIUMS REINSURANCE ASSUMED SUBTOTAL - ASSUMED NON-PARTICIPATING TOTAL NON-PAR (10 45.010.149.41)</v>
          </cell>
          <cell r="B387" t="str">
            <v>Western Life Assurance Company (F196)</v>
          </cell>
          <cell r="C387" t="str">
            <v>PREMIUMS REINSURANCE ASSUMED SUBTOTAL - ASSUMED NON-PARTICIPATING TOTAL NON-PAR (10 45.010.149.41)</v>
          </cell>
          <cell r="D387">
            <v>183</v>
          </cell>
        </row>
        <row r="388">
          <cell r="A388" t="str">
            <v>Western Life Assurance Company (F196)PREMIUMS REINSURANCE CEDED SUBTOTAL - CEDED NON-PARTICIPATING TOTAL NON-PAR (10 45.010.249.41)</v>
          </cell>
          <cell r="B388" t="str">
            <v>Western Life Assurance Company (F196)</v>
          </cell>
          <cell r="C388" t="str">
            <v>PREMIUMS REINSURANCE CEDED SUBTOTAL - CEDED NON-PARTICIPATING TOTAL NON-PAR (10 45.010.249.41)</v>
          </cell>
          <cell r="D388">
            <v>27099</v>
          </cell>
        </row>
        <row r="389">
          <cell r="A389" t="str">
            <v>Aetna Life Insurance Company (H010)PREMIUMS DIRECT SUBTOTAL - DIRECT NON-PARTICIPATING TOTAL NON-PAR (20 45.010.049.41)</v>
          </cell>
          <cell r="B389" t="str">
            <v>Aetna Life Insurance Company (H010)</v>
          </cell>
          <cell r="C389" t="str">
            <v>PREMIUMS DIRECT SUBTOTAL - DIRECT NON-PARTICIPATING TOTAL NON-PAR (20 45.010.049.41)</v>
          </cell>
          <cell r="D389">
            <v>1583</v>
          </cell>
        </row>
        <row r="390">
          <cell r="A390" t="str">
            <v>Aetna Life Insurance Company (H010)PREMIUMS REINSURANCE ASSUMED SUBTOTAL - ASSUMED NON-PARTICIPATING TOTAL NON-PAR (20 45.010.149.41)</v>
          </cell>
          <cell r="B390" t="str">
            <v>Aetna Life Insurance Company (H010)</v>
          </cell>
          <cell r="C390" t="str">
            <v>PREMIUMS REINSURANCE ASSUMED SUBTOTAL - ASSUMED NON-PARTICIPATING TOTAL NON-PAR (20 45.010.149.41)</v>
          </cell>
          <cell r="D390">
            <v>12</v>
          </cell>
        </row>
        <row r="391">
          <cell r="A391" t="str">
            <v>Allianz Life Insurance Company of North America (H430)PREMIUMS DIRECT SUBTOTAL - DIRECT NON-PARTICIPATING TOTAL NON-PAR (20 45.010.049.41)</v>
          </cell>
          <cell r="B391" t="str">
            <v>Allianz Life Insurance Company of North America (H430)</v>
          </cell>
          <cell r="C391" t="str">
            <v>PREMIUMS DIRECT SUBTOTAL - DIRECT NON-PARTICIPATING TOTAL NON-PAR (20 45.010.049.41)</v>
          </cell>
          <cell r="D391">
            <v>387</v>
          </cell>
        </row>
        <row r="392">
          <cell r="A392" t="str">
            <v>Allianz Life Insurance Company of North America (H430)PREMIUMS REINSURANCE CEDED SUBTOTAL - CEDED NON-PARTICIPATING TOTAL NON-PAR (20 45.010.249.41)</v>
          </cell>
          <cell r="B392" t="str">
            <v>Allianz Life Insurance Company of North America (H430)</v>
          </cell>
          <cell r="C392" t="str">
            <v>PREMIUMS REINSURANCE CEDED SUBTOTAL - CEDED NON-PARTICIPATING TOTAL NON-PAR (20 45.010.249.41)</v>
          </cell>
          <cell r="D392">
            <v>34</v>
          </cell>
        </row>
        <row r="393">
          <cell r="A393" t="str">
            <v>American Bankers Life Assurance Company of Florida (H030)PREMIUMS DIRECT SUBTOTAL - DIRECT NON-PARTICIPATING TOTAL NON-PAR (20 45.010.049.41)</v>
          </cell>
          <cell r="B393" t="str">
            <v>American Bankers Life Assurance Company of Florida (H030)</v>
          </cell>
          <cell r="C393" t="str">
            <v>PREMIUMS DIRECT SUBTOTAL - DIRECT NON-PARTICIPATING TOTAL NON-PAR (20 45.010.049.41)</v>
          </cell>
          <cell r="D393">
            <v>296516</v>
          </cell>
        </row>
        <row r="394">
          <cell r="A394" t="str">
            <v>American Bankers Life Assurance Company of Florida (H030)PREMIUMS REINSURANCE ASSUMED SUBTOTAL - ASSUMED NON-PARTICIPATING TOTAL NON-PAR (20 45.010.149.41)</v>
          </cell>
          <cell r="B394" t="str">
            <v>American Bankers Life Assurance Company of Florida (H030)</v>
          </cell>
          <cell r="C394" t="str">
            <v>PREMIUMS REINSURANCE ASSUMED SUBTOTAL - ASSUMED NON-PARTICIPATING TOTAL NON-PAR (20 45.010.149.41)</v>
          </cell>
          <cell r="D394">
            <v>62770</v>
          </cell>
        </row>
        <row r="395">
          <cell r="A395" t="str">
            <v>American Bankers Life Assurance Company of Florida (H030)PREMIUMS REINSURANCE CEDED SUBTOTAL - CEDED NON-PARTICIPATING TOTAL NON-PAR (20 45.010.249.41)</v>
          </cell>
          <cell r="B395" t="str">
            <v>American Bankers Life Assurance Company of Florida (H030)</v>
          </cell>
          <cell r="C395" t="str">
            <v>PREMIUMS REINSURANCE CEDED SUBTOTAL - CEDED NON-PARTICIPATING TOTAL NON-PAR (20 45.010.249.41)</v>
          </cell>
          <cell r="D395">
            <v>308065</v>
          </cell>
        </row>
        <row r="396">
          <cell r="A396" t="str">
            <v>American Health and Life Insurance Company (H056)PREMIUMS DIRECT SUBTOTAL - DIRECT NON-PARTICIPATING TOTAL NON-PAR (20 45.010.049.41)</v>
          </cell>
          <cell r="B396" t="str">
            <v>American Health and Life Insurance Company (H056)</v>
          </cell>
          <cell r="C396" t="str">
            <v>PREMIUMS DIRECT SUBTOTAL - DIRECT NON-PARTICIPATING TOTAL NON-PAR (20 45.010.049.41)</v>
          </cell>
          <cell r="D396">
            <v>12153</v>
          </cell>
        </row>
        <row r="397">
          <cell r="A397" t="str">
            <v>American Health and Life Insurance Company (H056)PREMIUMS REINSURANCE CEDED SUBTOTAL - CEDED NON-PARTICIPATING TOTAL NON-PAR (20 45.010.249.41)</v>
          </cell>
          <cell r="B397" t="str">
            <v>American Health and Life Insurance Company (H056)</v>
          </cell>
          <cell r="C397" t="str">
            <v>PREMIUMS REINSURANCE CEDED SUBTOTAL - CEDED NON-PARTICIPATING TOTAL NON-PAR (20 45.010.249.41)</v>
          </cell>
          <cell r="D397">
            <v>4568</v>
          </cell>
        </row>
        <row r="398">
          <cell r="A398" t="str">
            <v>American Income Life Insurance Company (H042)PREMIUMS DIRECT SUBTOTAL - DIRECT NON-PARTICIPATING TOTAL NON-PAR (20 45.010.049.41)</v>
          </cell>
          <cell r="B398" t="str">
            <v>American Income Life Insurance Company (H042)</v>
          </cell>
          <cell r="C398" t="str">
            <v>PREMIUMS DIRECT SUBTOTAL - DIRECT NON-PARTICIPATING TOTAL NON-PAR (20 45.010.049.41)</v>
          </cell>
          <cell r="D398">
            <v>88258</v>
          </cell>
        </row>
        <row r="399">
          <cell r="A399" t="str">
            <v>American Income Life Insurance Company (H042)PREMIUMS REINSURANCE CEDED SUBTOTAL - CEDED NON-PARTICIPATING TOTAL NON-PAR (20 45.010.249.41)</v>
          </cell>
          <cell r="B399" t="str">
            <v>American Income Life Insurance Company (H042)</v>
          </cell>
          <cell r="C399" t="str">
            <v>PREMIUMS REINSURANCE CEDED SUBTOTAL - CEDED NON-PARTICIPATING TOTAL NON-PAR (20 45.010.249.41)</v>
          </cell>
          <cell r="D399">
            <v>37</v>
          </cell>
        </row>
        <row r="400">
          <cell r="A400" t="str">
            <v>AXA Equitable Life Insurance Company (H180)PREMIUMS DIRECT SUBTOTAL - DIRECT TOTAL PAR (20 45.010.049.51)</v>
          </cell>
          <cell r="B400" t="str">
            <v>AXA Equitable Life Insurance Company (H180)</v>
          </cell>
          <cell r="C400" t="str">
            <v>PREMIUMS DIRECT SUBTOTAL - DIRECT TOTAL PAR (20 45.010.049.51)</v>
          </cell>
          <cell r="D400">
            <v>158</v>
          </cell>
        </row>
        <row r="401">
          <cell r="A401" t="str">
            <v>AXA Equitable Life Insurance Company (H180)PREMIUMS REINSURANCE ASSUMED SUBTOTAL - ASSUMED NON-PARTICIPATING TOTAL NON-PAR (20 45.010.149.41)</v>
          </cell>
          <cell r="B401" t="str">
            <v>AXA Equitable Life Insurance Company (H180)</v>
          </cell>
          <cell r="C401" t="str">
            <v>PREMIUMS REINSURANCE ASSUMED SUBTOTAL - ASSUMED NON-PARTICIPATING TOTAL NON-PAR (20 45.010.149.41)</v>
          </cell>
          <cell r="D401">
            <v>7776</v>
          </cell>
        </row>
        <row r="402">
          <cell r="A402" t="str">
            <v>CMFG Life Insurance Company (H170)PREMIUMS DIRECT SUBTOTAL - DIRECT TOTAL PAR (20 45.010.049.51)</v>
          </cell>
          <cell r="B402" t="str">
            <v>CMFG Life Insurance Company (H170)</v>
          </cell>
          <cell r="C402" t="str">
            <v>PREMIUMS DIRECT SUBTOTAL - DIRECT TOTAL PAR (20 45.010.049.51)</v>
          </cell>
          <cell r="D402">
            <v>218</v>
          </cell>
        </row>
        <row r="403">
          <cell r="A403" t="str">
            <v>COLISEE RE (Life Branch) (H057)PREMIUMS REINSURANCE ASSUMED SUBTOTAL - ASSUMED NON-PARTICIPATING TOTAL NON-PAR (20 45.010.149.41)</v>
          </cell>
          <cell r="B403" t="str">
            <v>COLISEE RE (Life Branch) (H057)</v>
          </cell>
          <cell r="C403" t="str">
            <v>PREMIUMS REINSURANCE ASSUMED SUBTOTAL - ASSUMED NON-PARTICIPATING TOTAL NON-PAR (20 45.010.149.41)</v>
          </cell>
          <cell r="D403">
            <v>1</v>
          </cell>
        </row>
        <row r="404">
          <cell r="A404" t="str">
            <v>Combined Insurance Company of America (H130)PREMIUMS DIRECT SUBTOTAL - DIRECT NON-PARTICIPATING TOTAL NON-PAR (20 45.010.049.41)</v>
          </cell>
          <cell r="B404" t="str">
            <v>Combined Insurance Company of America (H130)</v>
          </cell>
          <cell r="C404" t="str">
            <v>PREMIUMS DIRECT SUBTOTAL - DIRECT NON-PARTICIPATING TOTAL NON-PAR (20 45.010.049.41)</v>
          </cell>
          <cell r="D404">
            <v>231380</v>
          </cell>
        </row>
        <row r="405">
          <cell r="A405" t="str">
            <v>Combined Insurance Company of America (H130)PREMIUMS REINSURANCE CEDED SUBTOTAL - CEDED NON-PARTICIPATING TOTAL NON-PAR (20 45.010.249.41)</v>
          </cell>
          <cell r="B405" t="str">
            <v>Combined Insurance Company of America (H130)</v>
          </cell>
          <cell r="C405" t="str">
            <v>PREMIUMS REINSURANCE CEDED SUBTOTAL - CEDED NON-PARTICIPATING TOTAL NON-PAR (20 45.010.249.41)</v>
          </cell>
          <cell r="D405">
            <v>47555</v>
          </cell>
        </row>
        <row r="406">
          <cell r="A406" t="str">
            <v>Connecticut General Life Insurance Company (H140)PREMIUMS DIRECT SUBTOTAL - DIRECT NON-PARTICIPATING TOTAL NON-PAR (20 45.010.049.41)</v>
          </cell>
          <cell r="B406" t="str">
            <v>Connecticut General Life Insurance Company (H140)</v>
          </cell>
          <cell r="C406" t="str">
            <v>PREMIUMS DIRECT SUBTOTAL - DIRECT NON-PARTICIPATING TOTAL NON-PAR (20 45.010.049.41)</v>
          </cell>
          <cell r="D406">
            <v>3299</v>
          </cell>
        </row>
        <row r="407">
          <cell r="A407" t="str">
            <v>Connecticut General Life Insurance Company (H140)PREMIUMS REINSURANCE ASSUMED SUBTOTAL - ASSUMED NON-PARTICIPATING TOTAL NON-PAR (20 45.010.149.41)</v>
          </cell>
          <cell r="B407" t="str">
            <v>Connecticut General Life Insurance Company (H140)</v>
          </cell>
          <cell r="C407" t="str">
            <v>PREMIUMS REINSURANCE ASSUMED SUBTOTAL - ASSUMED NON-PARTICIPATING TOTAL NON-PAR (20 45.010.149.41)</v>
          </cell>
          <cell r="D407">
            <v>18</v>
          </cell>
        </row>
        <row r="408">
          <cell r="A408" t="str">
            <v>Connecticut General Life Insurance Company (H140)PREMIUMS REINSURANCE CEDED SUBTOTAL - CEDED NON-PARTICIPATING TOTAL NON-PAR (20 45.010.249.41)</v>
          </cell>
          <cell r="B408" t="str">
            <v>Connecticut General Life Insurance Company (H140)</v>
          </cell>
          <cell r="C408" t="str">
            <v>PREMIUMS REINSURANCE CEDED SUBTOTAL - CEDED NON-PARTICIPATING TOTAL NON-PAR (20 45.010.249.41)</v>
          </cell>
          <cell r="D408">
            <v>195</v>
          </cell>
        </row>
        <row r="409">
          <cell r="A409" t="str">
            <v>Croatian Fraternal Union of America (K050)PREMIUMS DIRECT SUBTOTAL - DIRECT NON-PARTICIPATING TOTAL NON-PAR (20 45.010.049.41)</v>
          </cell>
          <cell r="B409" t="str">
            <v>Croatian Fraternal Union of America (K050)</v>
          </cell>
          <cell r="C409" t="str">
            <v>PREMIUMS DIRECT SUBTOTAL - DIRECT NON-PARTICIPATING TOTAL NON-PAR (20 45.010.049.41)</v>
          </cell>
          <cell r="D409">
            <v>428</v>
          </cell>
        </row>
        <row r="410">
          <cell r="A410" t="str">
            <v>Employers Reassurance Corporation (H190)PREMIUMS REINSURANCE ASSUMED SUBTOTAL - ASSUMED NON-PARTICIPATING TOTAL NON-PAR (20 45.010.149.41)</v>
          </cell>
          <cell r="B410" t="str">
            <v>Employers Reassurance Corporation (H190)</v>
          </cell>
          <cell r="C410" t="str">
            <v>PREMIUMS REINSURANCE ASSUMED SUBTOTAL - ASSUMED NON-PARTICIPATING TOTAL NON-PAR (20 45.010.149.41)</v>
          </cell>
          <cell r="D410">
            <v>197460</v>
          </cell>
        </row>
        <row r="411">
          <cell r="A411" t="str">
            <v>Employers Reassurance Corporation (H190)PREMIUMS REINSURANCE CEDED SUBTOTAL - CEDED NON-PARTICIPATING TOTAL NON-PAR (20 45.010.249.41)</v>
          </cell>
          <cell r="B411" t="str">
            <v>Employers Reassurance Corporation (H190)</v>
          </cell>
          <cell r="C411" t="str">
            <v>PREMIUMS REINSURANCE CEDED SUBTOTAL - CEDED NON-PARTICIPATING TOTAL NON-PAR (20 45.010.249.41)</v>
          </cell>
          <cell r="D411">
            <v>5789</v>
          </cell>
        </row>
        <row r="412">
          <cell r="A412" t="str">
            <v>GAN Assurances Vie Compagnie française d'assurances vie mixte (H235)PREMIUMS DIRECT SUBTOTAL - DIRECT NON-PARTICIPATING TOTAL NON-PAR (20 45.010.049.41)</v>
          </cell>
          <cell r="B412" t="str">
            <v>GAN Assurances Vie Compagnie française d'assurances vie mixte (H235)</v>
          </cell>
          <cell r="C412" t="str">
            <v>PREMIUMS DIRECT SUBTOTAL - DIRECT NON-PARTICIPATING TOTAL NON-PAR (20 45.010.049.41)</v>
          </cell>
          <cell r="D412">
            <v>270</v>
          </cell>
        </row>
        <row r="413">
          <cell r="A413" t="str">
            <v>GAN Assurances Vie Compagnie française d'assurances vie mixte (H235)PREMIUMS REINSURANCE CEDED SUBTOTAL - CEDED NON-PARTICIPATING TOTAL NON-PAR (20 45.010.249.41)</v>
          </cell>
          <cell r="B413" t="str">
            <v>GAN Assurances Vie Compagnie française d'assurances vie mixte (H235)</v>
          </cell>
          <cell r="C413" t="str">
            <v>PREMIUMS REINSURANCE CEDED SUBTOTAL - CEDED NON-PARTICIPATING TOTAL NON-PAR (20 45.010.249.41)</v>
          </cell>
          <cell r="D413">
            <v>467</v>
          </cell>
        </row>
        <row r="414">
          <cell r="A414" t="str">
            <v>General American Life Insurance Company (H250)PREMIUMS REINSURANCE ASSUMED SUBTOTAL - ASSUMED NON-PARTICIPATING ANNUITY INDIVIDUAL (20 45.010.149.11)</v>
          </cell>
          <cell r="B414" t="str">
            <v>General American Life Insurance Company (H250)</v>
          </cell>
          <cell r="C414" t="str">
            <v>PREMIUMS REINSURANCE ASSUMED SUBTOTAL - ASSUMED NON-PARTICIPATING ANNUITY INDIVIDUAL (20 45.010.149.11)</v>
          </cell>
          <cell r="D414">
            <v>364</v>
          </cell>
        </row>
        <row r="415">
          <cell r="A415" t="str">
            <v>General American Life Insurance Company (H250)PREMIUMS REINSURANCE ASSUMED SUBTOTAL - ASSUMED NON-PARTICIPATING TOTAL NON-PAR (20 45.010.149.41)</v>
          </cell>
          <cell r="B415" t="str">
            <v>General American Life Insurance Company (H250)</v>
          </cell>
          <cell r="C415" t="str">
            <v>PREMIUMS REINSURANCE ASSUMED SUBTOTAL - ASSUMED NON-PARTICIPATING TOTAL NON-PAR (20 45.010.149.41)</v>
          </cell>
          <cell r="D415">
            <v>242185</v>
          </cell>
        </row>
        <row r="416">
          <cell r="A416" t="str">
            <v>General American Life Insurance Company (H250)PREMIUMS REINSURANCE CEDED SUBTOTAL - CEDED NON-PARTICIPATING ANNUITY INDIVIDUAL (20 45.010.249.11)</v>
          </cell>
          <cell r="B416" t="str">
            <v>General American Life Insurance Company (H250)</v>
          </cell>
          <cell r="C416" t="str">
            <v>PREMIUMS REINSURANCE CEDED SUBTOTAL - CEDED NON-PARTICIPATING ANNUITY INDIVIDUAL (20 45.010.249.11)</v>
          </cell>
          <cell r="D416">
            <v>364</v>
          </cell>
        </row>
        <row r="417">
          <cell r="A417" t="str">
            <v>General American Life Insurance Company (H250)PREMIUMS REINSURANCE CEDED SUBTOTAL - CEDED NON-PARTICIPATING TOTAL NON-PAR (20 45.010.249.41)</v>
          </cell>
          <cell r="B417" t="str">
            <v>General American Life Insurance Company (H250)</v>
          </cell>
          <cell r="C417" t="str">
            <v>PREMIUMS REINSURANCE CEDED SUBTOTAL - CEDED NON-PARTICIPATING TOTAL NON-PAR (20 45.010.249.41)</v>
          </cell>
          <cell r="D417">
            <v>15158</v>
          </cell>
        </row>
        <row r="418">
          <cell r="A418" t="str">
            <v>General Re Life Corporation (H127)PREMIUMS REINSURANCE ASSUMED SUBTOTAL - ASSUMED NON-PARTICIPATING TOTAL NON-PAR (20 45.010.149.41)</v>
          </cell>
          <cell r="B418" t="str">
            <v>General Re Life Corporation (H127)</v>
          </cell>
          <cell r="C418" t="str">
            <v>PREMIUMS REINSURANCE ASSUMED SUBTOTAL - ASSUMED NON-PARTICIPATING TOTAL NON-PAR (20 45.010.149.41)</v>
          </cell>
          <cell r="D418">
            <v>2304</v>
          </cell>
        </row>
        <row r="419">
          <cell r="A419" t="str">
            <v>General Re Life Corporation (H127)PREMIUMS REINSURANCE CEDED SUBTOTAL - CEDED NON-PARTICIPATING TOTAL NON-PAR (20 45.010.249.41)</v>
          </cell>
          <cell r="B419" t="str">
            <v>General Re Life Corporation (H127)</v>
          </cell>
          <cell r="C419" t="str">
            <v>PREMIUMS REINSURANCE CEDED SUBTOTAL - CEDED NON-PARTICIPATING TOTAL NON-PAR (20 45.010.249.41)</v>
          </cell>
          <cell r="D419">
            <v>183</v>
          </cell>
        </row>
        <row r="420">
          <cell r="A420" t="str">
            <v>Gerber Life Insurance Company (H265)PREMIUMS DIRECT SUBTOTAL - DIRECT NON-PARTICIPATING TOTAL NON-PAR (20 45.010.049.41)</v>
          </cell>
          <cell r="B420" t="str">
            <v>Gerber Life Insurance Company (H265)</v>
          </cell>
          <cell r="C420" t="str">
            <v>PREMIUMS DIRECT SUBTOTAL - DIRECT NON-PARTICIPATING TOTAL NON-PAR (20 45.010.049.41)</v>
          </cell>
          <cell r="D420">
            <v>2961</v>
          </cell>
        </row>
        <row r="421">
          <cell r="A421" t="str">
            <v>Gerber Life Insurance Company (H265)PREMIUMS REINSURANCE ASSUMED SUBTOTAL - ASSUMED NON-PARTICIPATING TOTAL NON-PAR (20 45.010.149.41)</v>
          </cell>
          <cell r="B421" t="str">
            <v>Gerber Life Insurance Company (H265)</v>
          </cell>
          <cell r="C421" t="str">
            <v>PREMIUMS REINSURANCE ASSUMED SUBTOTAL - ASSUMED NON-PARTICIPATING TOTAL NON-PAR (20 45.010.149.41)</v>
          </cell>
          <cell r="D421">
            <v>652</v>
          </cell>
        </row>
        <row r="422">
          <cell r="A422" t="str">
            <v>Gerber Life Insurance Company (H265)PREMIUMS REINSURANCE CEDED SUBTOTAL - CEDED NON-PARTICIPATING TOTAL NON-PAR (20 45.010.249.41)</v>
          </cell>
          <cell r="B422" t="str">
            <v>Gerber Life Insurance Company (H265)</v>
          </cell>
          <cell r="C422" t="str">
            <v>PREMIUMS REINSURANCE CEDED SUBTOTAL - CEDED NON-PARTICIPATING TOTAL NON-PAR (20 45.010.249.41)</v>
          </cell>
          <cell r="D422">
            <v>600</v>
          </cell>
        </row>
        <row r="423">
          <cell r="A423" t="str">
            <v>Hartford Life Insurance Company (H280)PREMIUMS REINSURANCE ASSUMED SUBTOTAL - ASSUMED NON-PARTICIPATING TOTAL NON-PAR (20 45.010.149.41)</v>
          </cell>
          <cell r="B423" t="str">
            <v>Hartford Life Insurance Company (H280)</v>
          </cell>
          <cell r="C423" t="str">
            <v>PREMIUMS REINSURANCE ASSUMED SUBTOTAL - ASSUMED NON-PARTICIPATING TOTAL NON-PAR (20 45.010.149.41)</v>
          </cell>
          <cell r="D423">
            <v>2</v>
          </cell>
        </row>
        <row r="424">
          <cell r="A424" t="str">
            <v>Household Life Insurance Company (H282)PREMIUMS DIRECT SUBTOTAL - DIRECT NON-PARTICIPATING TOTAL NON-PAR (20 45.010.049.41)</v>
          </cell>
          <cell r="B424" t="str">
            <v>Household Life Insurance Company (H282)</v>
          </cell>
          <cell r="C424" t="str">
            <v>PREMIUMS DIRECT SUBTOTAL - DIRECT NON-PARTICIPATING TOTAL NON-PAR (20 45.010.049.41)</v>
          </cell>
          <cell r="D424">
            <v>41711</v>
          </cell>
        </row>
        <row r="425">
          <cell r="A425" t="str">
            <v>Household Life Insurance Company (H282)PREMIUMS REINSURANCE CEDED SUBTOTAL - CEDED NON-PARTICIPATING TOTAL NON-PAR (20 45.010.249.41)</v>
          </cell>
          <cell r="B425" t="str">
            <v>Household Life Insurance Company (H282)</v>
          </cell>
          <cell r="C425" t="str">
            <v>PREMIUMS REINSURANCE CEDED SUBTOTAL - CEDED NON-PARTICIPATING TOTAL NON-PAR (20 45.010.249.41)</v>
          </cell>
          <cell r="D425">
            <v>4060</v>
          </cell>
        </row>
        <row r="426">
          <cell r="A426" t="str">
            <v>Knights of Columbus (K100)PREMIUMS DIRECT SUBTOTAL - DIRECT NON-PARTICIPATING ANNUITY INDIVIDUAL (20 45.010.049.11)</v>
          </cell>
          <cell r="B426" t="str">
            <v>Knights of Columbus (K100)</v>
          </cell>
          <cell r="C426" t="str">
            <v>PREMIUMS DIRECT SUBTOTAL - DIRECT NON-PARTICIPATING ANNUITY INDIVIDUAL (20 45.010.049.11)</v>
          </cell>
          <cell r="D426">
            <v>90</v>
          </cell>
        </row>
        <row r="427">
          <cell r="A427" t="str">
            <v>Knights of Columbus (K100)PREMIUMS DIRECT SUBTOTAL - DIRECT NON-PARTICIPATING TOTAL NON-PAR (20 45.010.049.41)</v>
          </cell>
          <cell r="B427" t="str">
            <v>Knights of Columbus (K100)</v>
          </cell>
          <cell r="C427" t="str">
            <v>PREMIUMS DIRECT SUBTOTAL - DIRECT NON-PARTICIPATING TOTAL NON-PAR (20 45.010.049.41)</v>
          </cell>
          <cell r="D427">
            <v>90</v>
          </cell>
        </row>
        <row r="428">
          <cell r="A428" t="str">
            <v>Knights of Columbus (K100)PREMIUMS DIRECT SUBTOTAL - DIRECT TOTAL PAR (20 45.010.049.51)</v>
          </cell>
          <cell r="B428" t="str">
            <v>Knights of Columbus (K100)</v>
          </cell>
          <cell r="C428" t="str">
            <v>PREMIUMS DIRECT SUBTOTAL - DIRECT TOTAL PAR (20 45.010.049.51)</v>
          </cell>
          <cell r="D428">
            <v>168824</v>
          </cell>
        </row>
        <row r="429">
          <cell r="A429" t="str">
            <v>Knights of Columbus (K100)PREMIUMS REINSURANCE CEDED SUBTOTAL - CEDED TOTAL PAR (20 45.010.249.51)</v>
          </cell>
          <cell r="B429" t="str">
            <v>Knights of Columbus (K100)</v>
          </cell>
          <cell r="C429" t="str">
            <v>PREMIUMS REINSURANCE CEDED SUBTOTAL - CEDED TOTAL PAR (20 45.010.249.51)</v>
          </cell>
          <cell r="D429">
            <v>34</v>
          </cell>
        </row>
        <row r="430">
          <cell r="A430" t="str">
            <v>Liberty Life Assurance Company of Boston (H295)PREMIUMS DIRECT SUBTOTAL - DIRECT NON-PARTICIPATING TOTAL NON-PAR (20 45.010.049.41)</v>
          </cell>
          <cell r="B430" t="str">
            <v>Liberty Life Assurance Company of Boston (H295)</v>
          </cell>
          <cell r="C430" t="str">
            <v>PREMIUMS DIRECT SUBTOTAL - DIRECT NON-PARTICIPATING TOTAL NON-PAR (20 45.010.049.41)</v>
          </cell>
          <cell r="D430">
            <v>163</v>
          </cell>
        </row>
        <row r="431">
          <cell r="A431" t="str">
            <v>Life Insurance Company of North America (H300)PREMIUMS DIRECT SUBTOTAL - DIRECT NON-PARTICIPATING TOTAL NON-PAR (20 45.010.049.41)</v>
          </cell>
          <cell r="B431" t="str">
            <v>Life Insurance Company of North America (H300)</v>
          </cell>
          <cell r="C431" t="str">
            <v>PREMIUMS DIRECT SUBTOTAL - DIRECT NON-PARTICIPATING TOTAL NON-PAR (20 45.010.049.41)</v>
          </cell>
          <cell r="D431">
            <v>2784</v>
          </cell>
        </row>
        <row r="432">
          <cell r="A432" t="str">
            <v>Life Insurance Company of North America (H300)PREMIUMS REINSURANCE ASSUMED SUBTOTAL - ASSUMED NON-PARTICIPATING TOTAL NON-PAR (20 45.010.149.41)</v>
          </cell>
          <cell r="B432" t="str">
            <v>Life Insurance Company of North America (H300)</v>
          </cell>
          <cell r="C432" t="str">
            <v>PREMIUMS REINSURANCE ASSUMED SUBTOTAL - ASSUMED NON-PARTICIPATING TOTAL NON-PAR (20 45.010.149.41)</v>
          </cell>
          <cell r="D432">
            <v>74</v>
          </cell>
        </row>
        <row r="433">
          <cell r="A433" t="str">
            <v>Life Insurance Company of North America (H300)PREMIUMS REINSURANCE CEDED SUBTOTAL - CEDED NON-PARTICIPATING TOTAL NON-PAR (20 45.010.249.41)</v>
          </cell>
          <cell r="B433" t="str">
            <v>Life Insurance Company of North America (H300)</v>
          </cell>
          <cell r="C433" t="str">
            <v>PREMIUMS REINSURANCE CEDED SUBTOTAL - CEDED NON-PARTICIPATING TOTAL NON-PAR (20 45.010.249.41)</v>
          </cell>
          <cell r="D433">
            <v>14</v>
          </cell>
        </row>
        <row r="434">
          <cell r="A434" t="str">
            <v>Massachusetts Mutual Life Insurance Company (H340)PREMIUMS DIRECT SUBTOTAL - DIRECT NON-PARTICIPATING TOTAL NON-PAR (20 45.010.049.41)</v>
          </cell>
          <cell r="B434" t="str">
            <v>Massachusetts Mutual Life Insurance Company (H340)</v>
          </cell>
          <cell r="C434" t="str">
            <v>PREMIUMS DIRECT SUBTOTAL - DIRECT NON-PARTICIPATING TOTAL NON-PAR (20 45.010.049.41)</v>
          </cell>
          <cell r="D434">
            <v>22</v>
          </cell>
        </row>
        <row r="435">
          <cell r="A435" t="str">
            <v>Massachusetts Mutual Life Insurance Company (H340)PREMIUMS DIRECT SUBTOTAL - DIRECT TOTAL PAR (20 45.010.049.51)</v>
          </cell>
          <cell r="B435" t="str">
            <v>Massachusetts Mutual Life Insurance Company (H340)</v>
          </cell>
          <cell r="C435" t="str">
            <v>PREMIUMS DIRECT SUBTOTAL - DIRECT TOTAL PAR (20 45.010.049.51)</v>
          </cell>
          <cell r="D435">
            <v>1714</v>
          </cell>
        </row>
        <row r="436">
          <cell r="A436" t="str">
            <v>Munich Reinsurance Company (H370)PREMIUMS REINSURANCE ASSUMED SUBTOTAL - ASSUMED NON-PARTICIPATING TOTAL NON-PAR (20 45.010.149.41)</v>
          </cell>
          <cell r="B436" t="str">
            <v>Munich Reinsurance Company (H370)</v>
          </cell>
          <cell r="C436" t="str">
            <v>PREMIUMS REINSURANCE ASSUMED SUBTOTAL - ASSUMED NON-PARTICIPATING TOTAL NON-PAR (20 45.010.149.41)</v>
          </cell>
          <cell r="D436">
            <v>8962762</v>
          </cell>
        </row>
        <row r="437">
          <cell r="A437" t="str">
            <v>Munich Reinsurance Company (H370)PREMIUMS REINSURANCE CEDED SUBTOTAL - CEDED NON-PARTICIPATING TOTAL NON-PAR (20 45.010.249.41)</v>
          </cell>
          <cell r="B437" t="str">
            <v>Munich Reinsurance Company (H370)</v>
          </cell>
          <cell r="C437" t="str">
            <v>PREMIUMS REINSURANCE CEDED SUBTOTAL - CEDED NON-PARTICIPATING TOTAL NON-PAR (20 45.010.249.41)</v>
          </cell>
          <cell r="D437">
            <v>952002</v>
          </cell>
        </row>
        <row r="438">
          <cell r="A438" t="str">
            <v>New York Life Insurance Company (H420)PREMIUMS DIRECT SUBTOTAL - DIRECT NON-PARTICIPATING TOTAL NON-PAR (20 45.010.049.41)</v>
          </cell>
          <cell r="B438" t="str">
            <v>New York Life Insurance Company (H420)</v>
          </cell>
          <cell r="C438" t="str">
            <v>PREMIUMS DIRECT SUBTOTAL - DIRECT NON-PARTICIPATING TOTAL NON-PAR (20 45.010.049.41)</v>
          </cell>
          <cell r="D438">
            <v>37705</v>
          </cell>
        </row>
        <row r="439">
          <cell r="A439" t="str">
            <v>New York Life Insurance Company (H420)PREMIUMS DIRECT SUBTOTAL - DIRECT TOTAL PAR (20 45.010.049.51)</v>
          </cell>
          <cell r="B439" t="str">
            <v>New York Life Insurance Company (H420)</v>
          </cell>
          <cell r="C439" t="str">
            <v>PREMIUMS DIRECT SUBTOTAL - DIRECT TOTAL PAR (20 45.010.049.51)</v>
          </cell>
          <cell r="D439">
            <v>844</v>
          </cell>
        </row>
        <row r="440">
          <cell r="A440" t="str">
            <v>New York Life Insurance Company (H420)PREMIUMS REINSURANCE ASSUMED SUBTOTAL - ASSUMED NON-PARTICIPATING TOTAL NON-PAR (20 45.010.149.41)</v>
          </cell>
          <cell r="B440" t="str">
            <v>New York Life Insurance Company (H420)</v>
          </cell>
          <cell r="C440" t="str">
            <v>PREMIUMS REINSURANCE ASSUMED SUBTOTAL - ASSUMED NON-PARTICIPATING TOTAL NON-PAR (20 45.010.149.41)</v>
          </cell>
          <cell r="D440">
            <v>205</v>
          </cell>
        </row>
        <row r="441">
          <cell r="A441" t="str">
            <v>New York Life Insurance Company (H420)PREMIUMS REINSURANCE CEDED SUBTOTAL - CEDED NON-PARTICIPATING TOTAL NON-PAR (20 45.010.249.41)</v>
          </cell>
          <cell r="B441" t="str">
            <v>New York Life Insurance Company (H420)</v>
          </cell>
          <cell r="C441" t="str">
            <v>PREMIUMS REINSURANCE CEDED SUBTOTAL - CEDED NON-PARTICIPATING TOTAL NON-PAR (20 45.010.249.41)</v>
          </cell>
          <cell r="D441">
            <v>50</v>
          </cell>
        </row>
        <row r="442">
          <cell r="A442" t="str">
            <v>Order of United Commercial Travelers of America (The) (K180)PREMIUMS DIRECT SUBTOTAL - DIRECT NON-PARTICIPATING TOTAL NON-PAR (20 45.010.049.41)</v>
          </cell>
          <cell r="B442" t="str">
            <v>Order of United Commercial Travelers of America (The) (K180)</v>
          </cell>
          <cell r="C442" t="str">
            <v>PREMIUMS DIRECT SUBTOTAL - DIRECT NON-PARTICIPATING TOTAL NON-PAR (20 45.010.049.41)</v>
          </cell>
          <cell r="D442">
            <v>304</v>
          </cell>
        </row>
        <row r="443">
          <cell r="A443" t="str">
            <v>Partner Reinsurance Company Ltd. (H473)PREMIUMS REINSURANCE ASSUMED SUBTOTAL - ASSUMED NON-PARTICIPATING TOTAL NON-PAR (20 45.010.149.41)</v>
          </cell>
          <cell r="B443" t="str">
            <v>Partner Reinsurance Company Ltd. (H473)</v>
          </cell>
          <cell r="C443" t="str">
            <v>PREMIUMS REINSURANCE ASSUMED SUBTOTAL - ASSUMED NON-PARTICIPATING TOTAL NON-PAR (20 45.010.149.41)</v>
          </cell>
          <cell r="D443">
            <v>52340</v>
          </cell>
        </row>
        <row r="444">
          <cell r="A444" t="str">
            <v>Principal Life Insurance Company (H070)PREMIUMS DIRECT SUBTOTAL - DIRECT NON-PARTICIPATING ANNUITY GROUP (20 45.010.049.12)</v>
          </cell>
          <cell r="B444" t="str">
            <v>Principal Life Insurance Company (H070)</v>
          </cell>
          <cell r="C444" t="str">
            <v>PREMIUMS DIRECT SUBTOTAL - DIRECT NON-PARTICIPATING ANNUITY GROUP (20 45.010.049.12)</v>
          </cell>
          <cell r="D444">
            <v>159</v>
          </cell>
        </row>
        <row r="445">
          <cell r="A445" t="str">
            <v>Principal Life Insurance Company (H070)PREMIUMS DIRECT SUBTOTAL - DIRECT NON-PARTICIPATING TOTAL NON-PAR (20 45.010.049.41)</v>
          </cell>
          <cell r="B445" t="str">
            <v>Principal Life Insurance Company (H070)</v>
          </cell>
          <cell r="C445" t="str">
            <v>PREMIUMS DIRECT SUBTOTAL - DIRECT NON-PARTICIPATING TOTAL NON-PAR (20 45.010.049.41)</v>
          </cell>
          <cell r="D445">
            <v>159</v>
          </cell>
        </row>
        <row r="446">
          <cell r="A446" t="str">
            <v>Principal Life Insurance Company (H070)PREMIUMS DIRECT SUBTOTAL - DIRECT TOTAL PAR (20 45.010.049.51)</v>
          </cell>
          <cell r="B446" t="str">
            <v>Principal Life Insurance Company (H070)</v>
          </cell>
          <cell r="C446" t="str">
            <v>PREMIUMS DIRECT SUBTOTAL - DIRECT TOTAL PAR (20 45.010.049.51)</v>
          </cell>
          <cell r="D446">
            <v>6</v>
          </cell>
        </row>
        <row r="447">
          <cell r="A447" t="str">
            <v>Reassure America Life Insurance Company (H330)PREMIUMS DIRECT SUBTOTAL - DIRECT TOTAL PAR (20 45.010.049.51)</v>
          </cell>
          <cell r="B447" t="str">
            <v>Reassure America Life Insurance Company (H330)</v>
          </cell>
          <cell r="C447" t="str">
            <v>PREMIUMS DIRECT SUBTOTAL - DIRECT TOTAL PAR (20 45.010.049.51)</v>
          </cell>
          <cell r="D447">
            <v>42</v>
          </cell>
        </row>
        <row r="448">
          <cell r="A448" t="str">
            <v>ReliaStar Life Insurance Company (H445)PREMIUMS REINSURANCE ASSUMED SUBTOTAL - ASSUMED NON-PARTICIPATING TOTAL NON-PAR (20 45.010.149.41)</v>
          </cell>
          <cell r="B448" t="str">
            <v>ReliaStar Life Insurance Company (H445)</v>
          </cell>
          <cell r="C448" t="str">
            <v>PREMIUMS REINSURANCE ASSUMED SUBTOTAL - ASSUMED NON-PARTICIPATING TOTAL NON-PAR (20 45.010.149.41)</v>
          </cell>
          <cell r="D448">
            <v>13</v>
          </cell>
        </row>
        <row r="449">
          <cell r="A449" t="str">
            <v>ReliaStar Life Insurance Company (H445)PREMIUMS REINSURANCE CEDED SUBTOTAL - CEDED NON-PARTICIPATING TOTAL NON-PAR (20 45.010.249.41)</v>
          </cell>
          <cell r="B449" t="str">
            <v>ReliaStar Life Insurance Company (H445)</v>
          </cell>
          <cell r="C449" t="str">
            <v>PREMIUMS REINSURANCE CEDED SUBTOTAL - CEDED NON-PARTICIPATING TOTAL NON-PAR (20 45.010.249.41)</v>
          </cell>
          <cell r="D449">
            <v>289</v>
          </cell>
        </row>
        <row r="450">
          <cell r="A450" t="str">
            <v>SCOR Global Life (H552)PREMIUMS REINSURANCE ASSUMED SUBTOTAL - ASSUMED NON-PARTICIPATING TOTAL NON-PAR (20 45.010.149.41)</v>
          </cell>
          <cell r="B450" t="str">
            <v>SCOR Global Life (H552)</v>
          </cell>
          <cell r="C450" t="str">
            <v>PREMIUMS REINSURANCE ASSUMED SUBTOTAL - ASSUMED NON-PARTICIPATING TOTAL NON-PAR (20 45.010.149.41)</v>
          </cell>
          <cell r="D450">
            <v>103772</v>
          </cell>
        </row>
        <row r="451">
          <cell r="A451" t="str">
            <v>SCOR Global Life (H552)PREMIUMS REINSURANCE CEDED SUBTOTAL - CEDED NON-PARTICIPATING TOTAL NON-PAR (20 45.010.249.41)</v>
          </cell>
          <cell r="B451" t="str">
            <v>SCOR Global Life (H552)</v>
          </cell>
          <cell r="C451" t="str">
            <v>PREMIUMS REINSURANCE CEDED SUBTOTAL - CEDED NON-PARTICIPATING TOTAL NON-PAR (20 45.010.249.41)</v>
          </cell>
          <cell r="D451">
            <v>9530</v>
          </cell>
        </row>
        <row r="452">
          <cell r="A452" t="str">
            <v>Standard Life Assurance Limited (H559)PREMIUMS DIRECT SUBTOTAL - DIRECT NON-PARTICIPATING ANNUITY INDIVIDUAL (20 45.010.049.11)</v>
          </cell>
          <cell r="B452" t="str">
            <v>Standard Life Assurance Limited (H559)</v>
          </cell>
          <cell r="C452" t="str">
            <v>PREMIUMS DIRECT SUBTOTAL - DIRECT NON-PARTICIPATING ANNUITY INDIVIDUAL (20 45.010.049.11)</v>
          </cell>
          <cell r="D452">
            <v>19526</v>
          </cell>
        </row>
        <row r="453">
          <cell r="A453" t="str">
            <v>Standard Life Assurance Limited (H559)PREMIUMS DIRECT SUBTOTAL - DIRECT NON-PARTICIPATING ANNUITY GROUP (20 45.010.049.12)</v>
          </cell>
          <cell r="B453" t="str">
            <v>Standard Life Assurance Limited (H559)</v>
          </cell>
          <cell r="C453" t="str">
            <v>PREMIUMS DIRECT SUBTOTAL - DIRECT NON-PARTICIPATING ANNUITY GROUP (20 45.010.049.12)</v>
          </cell>
          <cell r="D453">
            <v>15231</v>
          </cell>
        </row>
        <row r="454">
          <cell r="A454" t="str">
            <v>Standard Life Assurance Limited (H559)PREMIUMS DIRECT SUBTOTAL - DIRECT NON-PARTICIPATING TOTAL NON-PAR (20 45.010.049.41)</v>
          </cell>
          <cell r="B454" t="str">
            <v>Standard Life Assurance Limited (H559)</v>
          </cell>
          <cell r="C454" t="str">
            <v>PREMIUMS DIRECT SUBTOTAL - DIRECT NON-PARTICIPATING TOTAL NON-PAR (20 45.010.049.41)</v>
          </cell>
          <cell r="D454">
            <v>34757</v>
          </cell>
        </row>
        <row r="455">
          <cell r="A455" t="str">
            <v>Standard Life Assurance Limited (H559)PREMIUMS REINSURANCE CEDED SUBTOTAL - CEDED NON-PARTICIPATING ANNUITY INDIVIDUAL (20 45.010.249.11)</v>
          </cell>
          <cell r="B455" t="str">
            <v>Standard Life Assurance Limited (H559)</v>
          </cell>
          <cell r="C455" t="str">
            <v>PREMIUMS REINSURANCE CEDED SUBTOTAL - CEDED NON-PARTICIPATING ANNUITY INDIVIDUAL (20 45.010.249.11)</v>
          </cell>
          <cell r="D455">
            <v>19526</v>
          </cell>
        </row>
        <row r="456">
          <cell r="A456" t="str">
            <v>Standard Life Assurance Limited (H559)PREMIUMS REINSURANCE CEDED SUBTOTAL - CEDED NON-PARTICIPATING ANNUITY GROUP (20 45.010.249.12)</v>
          </cell>
          <cell r="B456" t="str">
            <v>Standard Life Assurance Limited (H559)</v>
          </cell>
          <cell r="C456" t="str">
            <v>PREMIUMS REINSURANCE CEDED SUBTOTAL - CEDED NON-PARTICIPATING ANNUITY GROUP (20 45.010.249.12)</v>
          </cell>
          <cell r="D456">
            <v>15231</v>
          </cell>
        </row>
        <row r="457">
          <cell r="A457" t="str">
            <v>Standard Life Assurance Limited (H559)PREMIUMS REINSURANCE CEDED SUBTOTAL - CEDED NON-PARTICIPATING TOTAL NON-PAR (20 45.010.249.41)</v>
          </cell>
          <cell r="B457" t="str">
            <v>Standard Life Assurance Limited (H559)</v>
          </cell>
          <cell r="C457" t="str">
            <v>PREMIUMS REINSURANCE CEDED SUBTOTAL - CEDED NON-PARTICIPATING TOTAL NON-PAR (20 45.010.249.41)</v>
          </cell>
          <cell r="D457">
            <v>34757</v>
          </cell>
        </row>
        <row r="458">
          <cell r="A458" t="str">
            <v>State Farm International Life Insurance Company Ltd. (H562)PREMIUMS DIRECT SUBTOTAL - DIRECT TOTAL PAR (20 45.010.049.51)</v>
          </cell>
          <cell r="B458" t="str">
            <v>State Farm International Life Insurance Company Ltd. (H562)</v>
          </cell>
          <cell r="C458" t="str">
            <v>PREMIUMS DIRECT SUBTOTAL - DIRECT TOTAL PAR (20 45.010.049.51)</v>
          </cell>
          <cell r="D458">
            <v>130261</v>
          </cell>
        </row>
        <row r="459">
          <cell r="A459" t="str">
            <v>State Farm International Life Insurance Company Ltd. (H562)PREMIUMS REINSURANCE CEDED SUBTOTAL - CEDED TOTAL PAR (20 45.010.249.51)</v>
          </cell>
          <cell r="B459" t="str">
            <v>State Farm International Life Insurance Company Ltd. (H562)</v>
          </cell>
          <cell r="C459" t="str">
            <v>PREMIUMS REINSURANCE CEDED SUBTOTAL - CEDED TOTAL PAR (20 45.010.249.51)</v>
          </cell>
          <cell r="D459">
            <v>145</v>
          </cell>
        </row>
        <row r="460">
          <cell r="A460" t="str">
            <v>Supreme Council of the Royal Arcanum (K210)PREMIUMS DIRECT SUBTOTAL - DIRECT TOTAL PAR (20 45.010.049.51)</v>
          </cell>
          <cell r="B460" t="str">
            <v>Supreme Council of the Royal Arcanum (K210)</v>
          </cell>
          <cell r="C460" t="str">
            <v>PREMIUMS DIRECT SUBTOTAL - DIRECT TOTAL PAR (20 45.010.049.51)</v>
          </cell>
          <cell r="D460">
            <v>355</v>
          </cell>
        </row>
        <row r="461">
          <cell r="A461" t="str">
            <v>Swiss Reinsurance Company Ltd (Life Branch) (H590)PREMIUMS REINSURANCE ASSUMED SUBTOTAL - ASSUMED NON-PARTICIPATING ANNUITY INDIVIDUAL (20 45.010.149.11)</v>
          </cell>
          <cell r="B461" t="str">
            <v>Swiss Reinsurance Company Ltd (Life Branch) (H590)</v>
          </cell>
          <cell r="C461" t="str">
            <v>PREMIUMS REINSURANCE ASSUMED SUBTOTAL - ASSUMED NON-PARTICIPATING ANNUITY INDIVIDUAL (20 45.010.149.11)</v>
          </cell>
          <cell r="D461">
            <v>7470</v>
          </cell>
        </row>
        <row r="462">
          <cell r="A462" t="str">
            <v>Swiss Reinsurance Company Ltd (Life Branch) (H590)PREMIUMS REINSURANCE ASSUMED SUBTOTAL - ASSUMED NON-PARTICIPATING TOTAL NON-PAR (20 45.010.149.41)</v>
          </cell>
          <cell r="B462" t="str">
            <v>Swiss Reinsurance Company Ltd (Life Branch) (H590)</v>
          </cell>
          <cell r="C462" t="str">
            <v>PREMIUMS REINSURANCE ASSUMED SUBTOTAL - ASSUMED NON-PARTICIPATING TOTAL NON-PAR (20 45.010.149.41)</v>
          </cell>
          <cell r="D462">
            <v>948744</v>
          </cell>
        </row>
        <row r="463">
          <cell r="A463" t="str">
            <v>Swiss Reinsurance Company Ltd (Life Branch) (H590)PREMIUMS REINSURANCE CEDED SUBTOTAL - CEDED NON-PARTICIPATING ANNUITY INDIVIDUAL (20 45.010.249.11)</v>
          </cell>
          <cell r="B463" t="str">
            <v>Swiss Reinsurance Company Ltd (Life Branch) (H590)</v>
          </cell>
          <cell r="C463" t="str">
            <v>PREMIUMS REINSURANCE CEDED SUBTOTAL - CEDED NON-PARTICIPATING ANNUITY INDIVIDUAL (20 45.010.249.11)</v>
          </cell>
          <cell r="D463">
            <v>6723</v>
          </cell>
        </row>
        <row r="464">
          <cell r="A464" t="str">
            <v>Swiss Reinsurance Company Ltd (Life Branch) (H590)PREMIUMS REINSURANCE CEDED SUBTOTAL - CEDED NON-PARTICIPATING TOTAL NON-PAR (20 45.010.249.41)</v>
          </cell>
          <cell r="B464" t="str">
            <v>Swiss Reinsurance Company Ltd (Life Branch) (H590)</v>
          </cell>
          <cell r="C464" t="str">
            <v>PREMIUMS REINSURANCE CEDED SUBTOTAL - CEDED NON-PARTICIPATING TOTAL NON-PAR (20 45.010.249.41)</v>
          </cell>
          <cell r="D464">
            <v>856222</v>
          </cell>
        </row>
        <row r="465">
          <cell r="A465" t="str">
            <v>Ukrainian National Association (K230)PREMIUMS DIRECT SUBTOTAL - DIRECT TOTAL PAR (20 45.010.049.51)</v>
          </cell>
          <cell r="B465" t="str">
            <v>Ukrainian National Association (K230)</v>
          </cell>
          <cell r="C465" t="str">
            <v>PREMIUMS DIRECT SUBTOTAL - DIRECT TOTAL PAR (20 45.010.049.51)</v>
          </cell>
          <cell r="D465">
            <v>63</v>
          </cell>
        </row>
        <row r="466">
          <cell r="A466" t="str">
            <v>United American Insurance Company (H630)PREMIUMS DIRECT SUBTOTAL - DIRECT NON-PARTICIPATING TOTAL NON-PAR (20 45.010.049.41)</v>
          </cell>
          <cell r="B466" t="str">
            <v>United American Insurance Company (H630)</v>
          </cell>
          <cell r="C466" t="str">
            <v>PREMIUMS DIRECT SUBTOTAL - DIRECT NON-PARTICIPATING TOTAL NON-PAR (20 45.010.049.41)</v>
          </cell>
          <cell r="D466">
            <v>365</v>
          </cell>
        </row>
      </sheetData>
      <sheetData sheetId="8">
        <row r="2">
          <cell r="A2" t="str">
            <v>BANQUE NATIONALE (AL00940)PREMIUMS DIRECT SUBTOTAL - DIRECT NON-PARTICIPATING ANNUITY INDIVIDUAL (10 45.010.049.11)</v>
          </cell>
          <cell r="B2" t="str">
            <v>BANQUE NATIONALE (AL00940)</v>
          </cell>
          <cell r="C2" t="str">
            <v>PREMIUMS DIRECT SUBTOTAL - DIRECT NON-PARTICIPATING ANNUITY INDIVIDUAL (10 45.010.049.11)</v>
          </cell>
          <cell r="D2">
            <v>66</v>
          </cell>
        </row>
        <row r="3">
          <cell r="A3" t="str">
            <v>BANQUE NATIONALE (AL00940)PREMIUMS DIRECT SUBTOTAL - DIRECT NON-PARTICIPATING TOTAL NON-PAR (10 45.010.049.41)</v>
          </cell>
          <cell r="B3" t="str">
            <v>BANQUE NATIONALE (AL00940)</v>
          </cell>
          <cell r="C3" t="str">
            <v>PREMIUMS DIRECT SUBTOTAL - DIRECT NON-PARTICIPATING TOTAL NON-PAR (10 45.010.049.41)</v>
          </cell>
          <cell r="D3">
            <v>173663</v>
          </cell>
        </row>
        <row r="4">
          <cell r="A4" t="str">
            <v>BANQUE NATIONALE (AL00940)PREMIUMS REINSURANCE CEDED SUBTOTAL - CEDED NON-PARTICIPATING TOTAL NON-PAR (10 45.010.249.41)</v>
          </cell>
          <cell r="B4" t="str">
            <v>BANQUE NATIONALE (AL00940)</v>
          </cell>
          <cell r="C4" t="str">
            <v>PREMIUMS REINSURANCE CEDED SUBTOTAL - CEDED NON-PARTICIPATING TOTAL NON-PAR (10 45.010.249.41)</v>
          </cell>
          <cell r="D4">
            <v>138181</v>
          </cell>
        </row>
        <row r="5">
          <cell r="A5" t="str">
            <v>CANASSURANCE (AL00662)PREMIUMS DIRECT SUBTOTAL - DIRECT NON-PARTICIPATING TOTAL NON-PAR (10 45.010.049.41)</v>
          </cell>
          <cell r="B5" t="str">
            <v>CANASSURANCE (AL00662)</v>
          </cell>
          <cell r="C5" t="str">
            <v>PREMIUMS DIRECT SUBTOTAL - DIRECT NON-PARTICIPATING TOTAL NON-PAR (10 45.010.049.41)</v>
          </cell>
          <cell r="D5">
            <v>39782</v>
          </cell>
        </row>
        <row r="6">
          <cell r="A6" t="str">
            <v>CANASSURANCE (AL00662)PREMIUMS REINSURANCE ASSUMED SUBTOTAL - ASSUMED NON-PARTICIPATING TOTAL NON-PAR (10 45.010.149.41)</v>
          </cell>
          <cell r="B6" t="str">
            <v>CANASSURANCE (AL00662)</v>
          </cell>
          <cell r="C6" t="str">
            <v>PREMIUMS REINSURANCE ASSUMED SUBTOTAL - ASSUMED NON-PARTICIPATING TOTAL NON-PAR (10 45.010.149.41)</v>
          </cell>
          <cell r="D6">
            <v>138</v>
          </cell>
        </row>
        <row r="7">
          <cell r="A7" t="str">
            <v>CANASSURANCE (AL00662)PREMIUMS REINSURANCE CEDED SUBTOTAL - CEDED NON-PARTICIPATING TOTAL NON-PAR (10 45.010.249.41)</v>
          </cell>
          <cell r="B7" t="str">
            <v>CANASSURANCE (AL00662)</v>
          </cell>
          <cell r="C7" t="str">
            <v>PREMIUMS REINSURANCE CEDED SUBTOTAL - CEDED NON-PARTICIPATING TOTAL NON-PAR (10 45.010.249.41)</v>
          </cell>
          <cell r="D7">
            <v>11521</v>
          </cell>
        </row>
        <row r="8">
          <cell r="A8" t="str">
            <v>CAPITALE -ADM.PUBLIQUE (AL00905)PREMIUMS DIRECT SUBTOTAL - DIRECT NON-PARTICIPATING ANNUITY INDIVIDUAL (10 45.010.049.11)</v>
          </cell>
          <cell r="B8" t="str">
            <v>CAPITALE -ADM.PUBLIQUE (AL00905)</v>
          </cell>
          <cell r="C8" t="str">
            <v>PREMIUMS DIRECT SUBTOTAL - DIRECT NON-PARTICIPATING ANNUITY INDIVIDUAL (10 45.010.049.11)</v>
          </cell>
          <cell r="D8">
            <v>104946</v>
          </cell>
        </row>
        <row r="9">
          <cell r="A9" t="str">
            <v>CAPITALE -ADM.PUBLIQUE (AL00905)PREMIUMS DIRECT SUBTOTAL - DIRECT NON-PARTICIPATING ANNUITY GROUP (10 45.010.049.12)</v>
          </cell>
          <cell r="B9" t="str">
            <v>CAPITALE -ADM.PUBLIQUE (AL00905)</v>
          </cell>
          <cell r="C9" t="str">
            <v>PREMIUMS DIRECT SUBTOTAL - DIRECT NON-PARTICIPATING ANNUITY GROUP (10 45.010.049.12)</v>
          </cell>
          <cell r="D9">
            <v>1356</v>
          </cell>
        </row>
        <row r="10">
          <cell r="A10" t="str">
            <v>CAPITALE -ADM.PUBLIQUE (AL00905)PREMIUMS DIRECT SUBTOTAL - DIRECT NON-PARTICIPATING TOTAL NON-PAR (10 45.010.049.41)</v>
          </cell>
          <cell r="B10" t="str">
            <v>CAPITALE -ADM.PUBLIQUE (AL00905)</v>
          </cell>
          <cell r="C10" t="str">
            <v>PREMIUMS DIRECT SUBTOTAL - DIRECT NON-PARTICIPATING TOTAL NON-PAR (10 45.010.049.41)</v>
          </cell>
          <cell r="D10">
            <v>661642</v>
          </cell>
        </row>
        <row r="11">
          <cell r="A11" t="str">
            <v>CAPITALE -ADM.PUBLIQUE (AL00905)PREMIUMS DIRECT SUBTOTAL - DIRECT TOTAL PAR (10 45.010.049.51)</v>
          </cell>
          <cell r="B11" t="str">
            <v>CAPITALE -ADM.PUBLIQUE (AL00905)</v>
          </cell>
          <cell r="C11" t="str">
            <v>PREMIUMS DIRECT SUBTOTAL - DIRECT TOTAL PAR (10 45.010.049.51)</v>
          </cell>
          <cell r="D11">
            <v>28142</v>
          </cell>
        </row>
        <row r="12">
          <cell r="A12" t="str">
            <v>CAPITALE -ADM.PUBLIQUE (AL00905)PREMIUMS REINSURANCE ASSUMED SUBTOTAL - ASSUMED NON-PARTICIPATING TOTAL NON-PAR (10 45.010.149.41)</v>
          </cell>
          <cell r="B12" t="str">
            <v>CAPITALE -ADM.PUBLIQUE (AL00905)</v>
          </cell>
          <cell r="C12" t="str">
            <v>PREMIUMS REINSURANCE ASSUMED SUBTOTAL - ASSUMED NON-PARTICIPATING TOTAL NON-PAR (10 45.010.149.41)</v>
          </cell>
          <cell r="D12">
            <v>774</v>
          </cell>
        </row>
        <row r="13">
          <cell r="A13" t="str">
            <v>CAPITALE -ADM.PUBLIQUE (AL00905)PREMIUMS REINSURANCE CEDED SUBTOTAL - CEDED NON-PARTICIPATING TOTAL NON-PAR (10 45.010.249.41)</v>
          </cell>
          <cell r="B13" t="str">
            <v>CAPITALE -ADM.PUBLIQUE (AL00905)</v>
          </cell>
          <cell r="C13" t="str">
            <v>PREMIUMS REINSURANCE CEDED SUBTOTAL - CEDED NON-PARTICIPATING TOTAL NON-PAR (10 45.010.249.41)</v>
          </cell>
          <cell r="D13">
            <v>36750</v>
          </cell>
        </row>
        <row r="14">
          <cell r="A14" t="str">
            <v>CAPITALE -ADM.PUBLIQUE (AL00905)PREMIUMS REINSURANCE CEDED SUBTOTAL - CEDED TOTAL PAR (10 45.010.249.51)</v>
          </cell>
          <cell r="B14" t="str">
            <v>CAPITALE -ADM.PUBLIQUE (AL00905)</v>
          </cell>
          <cell r="C14" t="str">
            <v>PREMIUMS REINSURANCE CEDED SUBTOTAL - CEDED TOTAL PAR (10 45.010.249.51)</v>
          </cell>
          <cell r="D14">
            <v>896</v>
          </cell>
        </row>
        <row r="15">
          <cell r="A15" t="str">
            <v>CAPITALE-PATRIMOINE (AL00882)PREMIUMS DIRECT SUBTOTAL - DIRECT NON-PARTICIPATING ANNUITY INDIVIDUAL (10 45.010.049.11)</v>
          </cell>
          <cell r="B15" t="str">
            <v>CAPITALE-PATRIMOINE (AL00882)</v>
          </cell>
          <cell r="C15" t="str">
            <v>PREMIUMS DIRECT SUBTOTAL - DIRECT NON-PARTICIPATING ANNUITY INDIVIDUAL (10 45.010.049.11)</v>
          </cell>
          <cell r="D15">
            <v>20695</v>
          </cell>
        </row>
        <row r="16">
          <cell r="A16" t="str">
            <v>CAPITALE-PATRIMOINE (AL00882)PREMIUMS DIRECT SUBTOTAL - DIRECT NON-PARTICIPATING ANNUITY GROUP (10 45.010.049.12)</v>
          </cell>
          <cell r="B16" t="str">
            <v>CAPITALE-PATRIMOINE (AL00882)</v>
          </cell>
          <cell r="C16" t="str">
            <v>PREMIUMS DIRECT SUBTOTAL - DIRECT NON-PARTICIPATING ANNUITY GROUP (10 45.010.049.12)</v>
          </cell>
          <cell r="D16">
            <v>1356</v>
          </cell>
        </row>
        <row r="17">
          <cell r="A17" t="str">
            <v>CAPITALE-PATRIMOINE (AL00882)PREMIUMS DIRECT SUBTOTAL - DIRECT NON-PARTICIPATING TOTAL NON-PAR (10 45.010.049.41)</v>
          </cell>
          <cell r="B17" t="str">
            <v>CAPITALE-PATRIMOINE (AL00882)</v>
          </cell>
          <cell r="C17" t="str">
            <v>PREMIUMS DIRECT SUBTOTAL - DIRECT NON-PARTICIPATING TOTAL NON-PAR (10 45.010.049.41)</v>
          </cell>
          <cell r="D17">
            <v>470948</v>
          </cell>
        </row>
        <row r="18">
          <cell r="A18" t="str">
            <v>CAPITALE-PATRIMOINE (AL00882)PREMIUMS REINSURANCE ASSUMED SUBTOTAL - ASSUMED NON-PARTICIPATING TOTAL NON-PAR (10 45.010.149.41)</v>
          </cell>
          <cell r="B18" t="str">
            <v>CAPITALE-PATRIMOINE (AL00882)</v>
          </cell>
          <cell r="C18" t="str">
            <v>PREMIUMS REINSURANCE ASSUMED SUBTOTAL - ASSUMED NON-PARTICIPATING TOTAL NON-PAR (10 45.010.149.41)</v>
          </cell>
          <cell r="D18">
            <v>838</v>
          </cell>
        </row>
        <row r="19">
          <cell r="A19" t="str">
            <v>CAPITALE-PATRIMOINE (AL00882)PREMIUMS REINSURANCE CEDED SUBTOTAL - CEDED NON-PARTICIPATING ANNUITY INDIVIDUAL (10 45.010.249.11)</v>
          </cell>
          <cell r="B19" t="str">
            <v>CAPITALE-PATRIMOINE (AL00882)</v>
          </cell>
          <cell r="C19" t="str">
            <v>PREMIUMS REINSURANCE CEDED SUBTOTAL - CEDED NON-PARTICIPATING ANNUITY INDIVIDUAL (10 45.010.249.11)</v>
          </cell>
          <cell r="D19">
            <v>76584</v>
          </cell>
        </row>
        <row r="20">
          <cell r="A20" t="str">
            <v>CAPITALE-PATRIMOINE (AL00882)PREMIUMS REINSURANCE CEDED SUBTOTAL - CEDED NON-PARTICIPATING TOTAL NON-PAR (10 45.010.249.41)</v>
          </cell>
          <cell r="B20" t="str">
            <v>CAPITALE-PATRIMOINE (AL00882)</v>
          </cell>
          <cell r="C20" t="str">
            <v>PREMIUMS REINSURANCE CEDED SUBTOTAL - CEDED NON-PARTICIPATING TOTAL NON-PAR (10 45.010.249.41)</v>
          </cell>
          <cell r="D20">
            <v>118043</v>
          </cell>
        </row>
        <row r="21">
          <cell r="A21" t="str">
            <v>DESJARDINS FINANCIÈRE (AL01024)PREMIUMS DIRECT SUBTOTAL - DIRECT NON-PARTICIPATING ANNUITY INDIVIDUAL (10 45.010.049.11)</v>
          </cell>
          <cell r="B21" t="str">
            <v>DESJARDINS FINANCIÈRE (AL01024)</v>
          </cell>
          <cell r="C21" t="str">
            <v>PREMIUMS DIRECT SUBTOTAL - DIRECT NON-PARTICIPATING ANNUITY INDIVIDUAL (10 45.010.049.11)</v>
          </cell>
          <cell r="D21">
            <v>129253</v>
          </cell>
        </row>
        <row r="22">
          <cell r="A22" t="str">
            <v>DESJARDINS FINANCIÈRE (AL01024)PREMIUMS DIRECT SUBTOTAL - DIRECT NON-PARTICIPATING ANNUITY GROUP (10 45.010.049.12)</v>
          </cell>
          <cell r="B22" t="str">
            <v>DESJARDINS FINANCIÈRE (AL01024)</v>
          </cell>
          <cell r="C22" t="str">
            <v>PREMIUMS DIRECT SUBTOTAL - DIRECT NON-PARTICIPATING ANNUITY GROUP (10 45.010.049.12)</v>
          </cell>
          <cell r="D22">
            <v>186488</v>
          </cell>
        </row>
        <row r="23">
          <cell r="A23" t="str">
            <v>DESJARDINS FINANCIÈRE (AL01024)PREMIUMS DIRECT SUBTOTAL - DIRECT NON-PARTICIPATING TOTAL NON-PAR (10 45.010.049.41)</v>
          </cell>
          <cell r="B23" t="str">
            <v>DESJARDINS FINANCIÈRE (AL01024)</v>
          </cell>
          <cell r="C23" t="str">
            <v>PREMIUMS DIRECT SUBTOTAL - DIRECT NON-PARTICIPATING TOTAL NON-PAR (10 45.010.049.41)</v>
          </cell>
          <cell r="D23">
            <v>3182580</v>
          </cell>
        </row>
        <row r="24">
          <cell r="A24" t="str">
            <v>DESJARDINS FINANCIÈRE (AL01024)PREMIUMS DIRECT SUBTOTAL - DIRECT TOTAL PAR (10 45.010.049.51)</v>
          </cell>
          <cell r="B24" t="str">
            <v>DESJARDINS FINANCIÈRE (AL01024)</v>
          </cell>
          <cell r="C24" t="str">
            <v>PREMIUMS DIRECT SUBTOTAL - DIRECT TOTAL PAR (10 45.010.049.51)</v>
          </cell>
          <cell r="D24">
            <v>211893</v>
          </cell>
        </row>
        <row r="25">
          <cell r="A25" t="str">
            <v>DESJARDINS FINANCIÈRE (AL01024)PREMIUMS REINSURANCE ASSUMED SUBTOTAL - ASSUMED NON-PARTICIPATING TOTAL NON-PAR (10 45.010.149.41)</v>
          </cell>
          <cell r="B25" t="str">
            <v>DESJARDINS FINANCIÈRE (AL01024)</v>
          </cell>
          <cell r="C25" t="str">
            <v>PREMIUMS REINSURANCE ASSUMED SUBTOTAL - ASSUMED NON-PARTICIPATING TOTAL NON-PAR (10 45.010.149.41)</v>
          </cell>
          <cell r="D25">
            <v>15950</v>
          </cell>
        </row>
        <row r="26">
          <cell r="A26" t="str">
            <v>DESJARDINS FINANCIÈRE (AL01024)PREMIUMS REINSURANCE ASSUMED SUBTOTAL - ASSUMED TOTAL PAR (10 45.010.149.51)</v>
          </cell>
          <cell r="B26" t="str">
            <v>DESJARDINS FINANCIÈRE (AL01024)</v>
          </cell>
          <cell r="C26" t="str">
            <v>PREMIUMS REINSURANCE ASSUMED SUBTOTAL - ASSUMED TOTAL PAR (10 45.010.149.51)</v>
          </cell>
          <cell r="D26">
            <v>4</v>
          </cell>
        </row>
        <row r="27">
          <cell r="A27" t="str">
            <v>DESJARDINS FINANCIÈRE (AL01024)PREMIUMS REINSURANCE CEDED SUBTOTAL - CEDED NON-PARTICIPATING TOTAL NON-PAR (10 45.010.249.41)</v>
          </cell>
          <cell r="B27" t="str">
            <v>DESJARDINS FINANCIÈRE (AL01024)</v>
          </cell>
          <cell r="C27" t="str">
            <v>PREMIUMS REINSURANCE CEDED SUBTOTAL - CEDED NON-PARTICIPATING TOTAL NON-PAR (10 45.010.249.41)</v>
          </cell>
          <cell r="D27">
            <v>108561</v>
          </cell>
        </row>
        <row r="28">
          <cell r="A28" t="str">
            <v>DESJARDINS FINANCIÈRE (AL01024)PREMIUMS REINSURANCE CEDED SUBTOTAL - CEDED TOTAL PAR (10 45.010.249.51)</v>
          </cell>
          <cell r="B28" t="str">
            <v>DESJARDINS FINANCIÈRE (AL01024)</v>
          </cell>
          <cell r="C28" t="str">
            <v>PREMIUMS REINSURANCE CEDED SUBTOTAL - CEDED TOTAL PAR (10 45.010.249.51)</v>
          </cell>
          <cell r="D28">
            <v>37870</v>
          </cell>
        </row>
        <row r="29">
          <cell r="A29" t="str">
            <v>DESJARDINS FINANCIÈRE (AL01024)PREMIUMS DIRECT SUBTOTAL - DIRECT TOTAL ASIA/OTHER (10 45.020.049.89)</v>
          </cell>
          <cell r="B29" t="str">
            <v>DESJARDINS FINANCIÈRE (AL01024)</v>
          </cell>
          <cell r="C29" t="str">
            <v>PREMIUMS DIRECT SUBTOTAL - DIRECT TOTAL ASIA/OTHER (10 45.020.049.89)</v>
          </cell>
          <cell r="D29">
            <v>7086</v>
          </cell>
        </row>
        <row r="30">
          <cell r="A30" t="str">
            <v>DESJARDINS FINANCIÈRE (AL01024)PREMIUMS REINSURANCE ASSUMED SUBTOTAL - ASSUMED TOTAL ASIA/OTHER (10 45.020.149.89)</v>
          </cell>
          <cell r="B30" t="str">
            <v>DESJARDINS FINANCIÈRE (AL01024)</v>
          </cell>
          <cell r="C30" t="str">
            <v>PREMIUMS REINSURANCE ASSUMED SUBTOTAL - ASSUMED TOTAL ASIA/OTHER (10 45.020.149.89)</v>
          </cell>
          <cell r="D30">
            <v>1908</v>
          </cell>
        </row>
        <row r="31">
          <cell r="A31" t="str">
            <v>DESJARDINS FINANCIÈRE (AL01024)PREMIUMS REINSURANCE CEDED SUBTOTAL - CEDED TOTAL ASIA/OTHER (10 45.020.249.89)</v>
          </cell>
          <cell r="B31" t="str">
            <v>DESJARDINS FINANCIÈRE (AL01024)</v>
          </cell>
          <cell r="C31" t="str">
            <v>PREMIUMS REINSURANCE CEDED SUBTOTAL - CEDED TOTAL ASIA/OTHER (10 45.020.249.89)</v>
          </cell>
          <cell r="D31">
            <v>1464</v>
          </cell>
        </row>
        <row r="32">
          <cell r="A32" t="str">
            <v>EXCELLENCE (AL00679)PREMIUMS DIRECT SUBTOTAL - DIRECT NON-PARTICIPATING TOTAL NON-PAR (10 45.010.049.41)</v>
          </cell>
          <cell r="B32" t="str">
            <v>EXCELLENCE (AL00679)</v>
          </cell>
          <cell r="C32" t="str">
            <v>PREMIUMS DIRECT SUBTOTAL - DIRECT NON-PARTICIPATING TOTAL NON-PAR (10 45.010.049.41)</v>
          </cell>
          <cell r="D32">
            <v>87195</v>
          </cell>
        </row>
        <row r="33">
          <cell r="A33" t="str">
            <v>EXCELLENCE (AL00679)PREMIUMS REINSURANCE ASSUMED SUBTOTAL - ASSUMED NON-PARTICIPATING TOTAL NON-PAR (10 45.010.149.41)</v>
          </cell>
          <cell r="B33" t="str">
            <v>EXCELLENCE (AL00679)</v>
          </cell>
          <cell r="C33" t="str">
            <v>PREMIUMS REINSURANCE ASSUMED SUBTOTAL - ASSUMED NON-PARTICIPATING TOTAL NON-PAR (10 45.010.149.41)</v>
          </cell>
          <cell r="D33">
            <v>5902</v>
          </cell>
        </row>
        <row r="34">
          <cell r="A34" t="str">
            <v>EXCELLENCE (AL00679)PREMIUMS REINSURANCE CEDED SUBTOTAL - CEDED NON-PARTICIPATING TOTAL NON-PAR (10 45.010.249.41)</v>
          </cell>
          <cell r="B34" t="str">
            <v>EXCELLENCE (AL00679)</v>
          </cell>
          <cell r="C34" t="str">
            <v>PREMIUMS REINSURANCE CEDED SUBTOTAL - CEDED NON-PARTICIPATING TOTAL NON-PAR (10 45.010.249.41)</v>
          </cell>
          <cell r="D34">
            <v>40587</v>
          </cell>
        </row>
        <row r="35">
          <cell r="A35" t="str">
            <v>HOSP. CANASSURANCE (AL00572)PREMIUMS DIRECT SUBTOTAL - DIRECT NON-PARTICIPATING TOTAL NON-PAR (10 45.010.049.41)</v>
          </cell>
          <cell r="B35" t="str">
            <v>HOSP. CANASSURANCE (AL00572)</v>
          </cell>
          <cell r="C35" t="str">
            <v>PREMIUMS DIRECT SUBTOTAL - DIRECT NON-PARTICIPATING TOTAL NON-PAR (10 45.010.049.41)</v>
          </cell>
          <cell r="D35">
            <v>181931</v>
          </cell>
        </row>
        <row r="36">
          <cell r="A36" t="str">
            <v>HOSP. CANASSURANCE (AL00572)PREMIUMS REINSURANCE ASSUMED SUBTOTAL - ASSUMED NON-PARTICIPATING TOTAL NON-PAR (10 45.010.149.41)</v>
          </cell>
          <cell r="B36" t="str">
            <v>HOSP. CANASSURANCE (AL00572)</v>
          </cell>
          <cell r="C36" t="str">
            <v>PREMIUMS REINSURANCE ASSUMED SUBTOTAL - ASSUMED NON-PARTICIPATING TOTAL NON-PAR (10 45.010.149.41)</v>
          </cell>
          <cell r="D36">
            <v>185</v>
          </cell>
        </row>
        <row r="37">
          <cell r="A37" t="str">
            <v>HOSP. CANASSURANCE (AL00572)PREMIUMS REINSURANCE CEDED SUBTOTAL - CEDED NON-PARTICIPATING TOTAL NON-PAR (10 45.010.249.41)</v>
          </cell>
          <cell r="B37" t="str">
            <v>HOSP. CANASSURANCE (AL00572)</v>
          </cell>
          <cell r="C37" t="str">
            <v>PREMIUMS REINSURANCE CEDED SUBTOTAL - CEDED NON-PARTICIPATING TOTAL NON-PAR (10 45.010.249.41)</v>
          </cell>
          <cell r="D37">
            <v>11941</v>
          </cell>
        </row>
        <row r="38">
          <cell r="A38" t="str">
            <v>INDUSTRIELLE ALLIANCE PAC (AL00692)PREMIUMS DIRECT SUBTOTAL - DIRECT NON-PARTICIPATING ANNUITY INDIVIDUAL (10 45.010.049.11)</v>
          </cell>
          <cell r="B38" t="str">
            <v>INDUSTRIELLE ALLIANCE PAC (AL00692)</v>
          </cell>
          <cell r="C38" t="str">
            <v>PREMIUMS DIRECT SUBTOTAL - DIRECT NON-PARTICIPATING ANNUITY INDIVIDUAL (10 45.010.049.11)</v>
          </cell>
          <cell r="D38">
            <v>71584</v>
          </cell>
        </row>
        <row r="39">
          <cell r="A39" t="str">
            <v>INDUSTRIELLE ALLIANCE PAC (AL00692)PREMIUMS DIRECT SUBTOTAL - DIRECT NON-PARTICIPATING ANNUITY GROUP (10 45.010.049.12)</v>
          </cell>
          <cell r="B39" t="str">
            <v>INDUSTRIELLE ALLIANCE PAC (AL00692)</v>
          </cell>
          <cell r="C39" t="str">
            <v>PREMIUMS DIRECT SUBTOTAL - DIRECT NON-PARTICIPATING ANNUITY GROUP (10 45.010.049.12)</v>
          </cell>
          <cell r="D39">
            <v>2525</v>
          </cell>
        </row>
        <row r="40">
          <cell r="A40" t="str">
            <v>INDUSTRIELLE ALLIANCE PAC (AL00692)PREMIUMS DIRECT SUBTOTAL - DIRECT NON-PARTICIPATING TOTAL NON-PAR (10 45.010.049.41)</v>
          </cell>
          <cell r="B40" t="str">
            <v>INDUSTRIELLE ALLIANCE PAC (AL00692)</v>
          </cell>
          <cell r="C40" t="str">
            <v>PREMIUMS DIRECT SUBTOTAL - DIRECT NON-PARTICIPATING TOTAL NON-PAR (10 45.010.049.41)</v>
          </cell>
          <cell r="D40">
            <v>674765</v>
          </cell>
        </row>
        <row r="41">
          <cell r="A41" t="str">
            <v>INDUSTRIELLE ALLIANCE PAC (AL00692)PREMIUMS DIRECT SUBTOTAL - DIRECT TOTAL PAR (10 45.010.049.51)</v>
          </cell>
          <cell r="B41" t="str">
            <v>INDUSTRIELLE ALLIANCE PAC (AL00692)</v>
          </cell>
          <cell r="C41" t="str">
            <v>PREMIUMS DIRECT SUBTOTAL - DIRECT TOTAL PAR (10 45.010.049.51)</v>
          </cell>
          <cell r="D41">
            <v>6034</v>
          </cell>
        </row>
        <row r="42">
          <cell r="A42" t="str">
            <v>INDUSTRIELLE ALLIANCE PAC (AL00692)PREMIUMS REINSURANCE CEDED SUBTOTAL - CEDED NON-PARTICIPATING ANNUITY INDIVIDUAL (10 45.010.249.11)</v>
          </cell>
          <cell r="B42" t="str">
            <v>INDUSTRIELLE ALLIANCE PAC (AL00692)</v>
          </cell>
          <cell r="C42" t="str">
            <v>PREMIUMS REINSURANCE CEDED SUBTOTAL - CEDED NON-PARTICIPATING ANNUITY INDIVIDUAL (10 45.010.249.11)</v>
          </cell>
          <cell r="D42">
            <v>13157</v>
          </cell>
        </row>
        <row r="43">
          <cell r="A43" t="str">
            <v>INDUSTRIELLE ALLIANCE PAC (AL00692)PREMIUMS REINSURANCE CEDED SUBTOTAL - CEDED NON-PARTICIPATING ANNUITY GROUP (10 45.010.249.12)</v>
          </cell>
          <cell r="B43" t="str">
            <v>INDUSTRIELLE ALLIANCE PAC (AL00692)</v>
          </cell>
          <cell r="C43" t="str">
            <v>PREMIUMS REINSURANCE CEDED SUBTOTAL - CEDED NON-PARTICIPATING ANNUITY GROUP (10 45.010.249.12)</v>
          </cell>
          <cell r="D43">
            <v>670</v>
          </cell>
        </row>
        <row r="44">
          <cell r="A44" t="str">
            <v>INDUSTRIELLE ALLIANCE PAC (AL00692)PREMIUMS REINSURANCE CEDED SUBTOTAL - CEDED NON-PARTICIPATING TOTAL NON-PAR (10 45.010.249.41)</v>
          </cell>
          <cell r="B44" t="str">
            <v>INDUSTRIELLE ALLIANCE PAC (AL00692)</v>
          </cell>
          <cell r="C44" t="str">
            <v>PREMIUMS REINSURANCE CEDED SUBTOTAL - CEDED NON-PARTICIPATING TOTAL NON-PAR (10 45.010.249.41)</v>
          </cell>
          <cell r="D44">
            <v>84165</v>
          </cell>
        </row>
        <row r="45">
          <cell r="A45" t="str">
            <v>INDUSTRIELLE ALLIANCE PAC (AL00692)PREMIUMS REINSURANCE CEDED SUBTOTAL - CEDED TOTAL PAR (10 45.010.249.51)</v>
          </cell>
          <cell r="B45" t="str">
            <v>INDUSTRIELLE ALLIANCE PAC (AL00692)</v>
          </cell>
          <cell r="C45" t="str">
            <v>PREMIUMS REINSURANCE CEDED SUBTOTAL - CEDED TOTAL PAR (10 45.010.249.51)</v>
          </cell>
          <cell r="D45">
            <v>567</v>
          </cell>
        </row>
        <row r="46">
          <cell r="A46" t="str">
            <v>INDUSTRIELLE ALLIANCE PAC (AL00692)PREMIUMS DIRECT SUBTOTAL - DIRECT U.S.A. NON-PARTICIPATING ANNUITY INDIVIDUAL (10 45.020.049.11)</v>
          </cell>
          <cell r="B46" t="str">
            <v>INDUSTRIELLE ALLIANCE PAC (AL00692)</v>
          </cell>
          <cell r="C46" t="str">
            <v>PREMIUMS DIRECT SUBTOTAL - DIRECT U.S.A. NON-PARTICIPATING ANNUITY INDIVIDUAL (10 45.020.049.11)</v>
          </cell>
          <cell r="D46">
            <v>78899</v>
          </cell>
        </row>
        <row r="47">
          <cell r="A47" t="str">
            <v>INDUSTRIELLE ALLIANCE PAC (AL00692)PREMIUMS DIRECT SUBTOTAL - DIRECT U.S.A. NON-PARTICIPATING TOTAL NON-PAR (10 45.020.049.41)</v>
          </cell>
          <cell r="B47" t="str">
            <v>INDUSTRIELLE ALLIANCE PAC (AL00692)</v>
          </cell>
          <cell r="C47" t="str">
            <v>PREMIUMS DIRECT SUBTOTAL - DIRECT U.S.A. NON-PARTICIPATING TOTAL NON-PAR (10 45.020.049.41)</v>
          </cell>
          <cell r="D47">
            <v>89562</v>
          </cell>
        </row>
        <row r="48">
          <cell r="A48" t="str">
            <v>INDUSTRIELLE ALLIANCE PAC (AL00692)PREMIUMS DIRECT SUBTOTAL - DIRECT TOTAL U.S.A. (10 45.020.049.76)</v>
          </cell>
          <cell r="B48" t="str">
            <v>INDUSTRIELLE ALLIANCE PAC (AL00692)</v>
          </cell>
          <cell r="C48" t="str">
            <v>PREMIUMS DIRECT SUBTOTAL - DIRECT TOTAL U.S.A. (10 45.020.049.76)</v>
          </cell>
          <cell r="D48">
            <v>89562</v>
          </cell>
        </row>
        <row r="49">
          <cell r="A49" t="str">
            <v>INDUSTRIELLE ALLIANCE PAC (AL00692)PREMIUMS REINSURANCE CEDED SUBTOTAL - CEDED U.S.A. NON-PARTICIPATING TOTAL NON-PAR (10 45.020.249.41)</v>
          </cell>
          <cell r="B49" t="str">
            <v>INDUSTRIELLE ALLIANCE PAC (AL00692)</v>
          </cell>
          <cell r="C49" t="str">
            <v>PREMIUMS REINSURANCE CEDED SUBTOTAL - CEDED U.S.A. NON-PARTICIPATING TOTAL NON-PAR (10 45.020.249.41)</v>
          </cell>
          <cell r="D49">
            <v>1651</v>
          </cell>
        </row>
        <row r="50">
          <cell r="A50" t="str">
            <v>INDUSTRIELLE ALLIANCE PAC (AL00692)PREMIUMS REINSURANCE CEDED SUBTOTAL - CEDED TOTAL U.S.A. (10 45.020.249.76)</v>
          </cell>
          <cell r="B50" t="str">
            <v>INDUSTRIELLE ALLIANCE PAC (AL00692)</v>
          </cell>
          <cell r="C50" t="str">
            <v>PREMIUMS REINSURANCE CEDED SUBTOTAL - CEDED TOTAL U.S.A. (10 45.020.249.76)</v>
          </cell>
          <cell r="D50">
            <v>1651</v>
          </cell>
        </row>
        <row r="51">
          <cell r="A51" t="str">
            <v>INDUSTRIELLE ALLIANCE-VIE (AL00943)PREMIUMS DIRECT SUBTOTAL - DIRECT NON-PARTICIPATING ANNUITY INDIVIDUAL (10 45.010.049.11)</v>
          </cell>
          <cell r="B51" t="str">
            <v>INDUSTRIELLE ALLIANCE-VIE (AL00943)</v>
          </cell>
          <cell r="C51" t="str">
            <v>PREMIUMS DIRECT SUBTOTAL - DIRECT NON-PARTICIPATING ANNUITY INDIVIDUAL (10 45.010.049.11)</v>
          </cell>
          <cell r="D51">
            <v>366168</v>
          </cell>
        </row>
        <row r="52">
          <cell r="A52" t="str">
            <v>INDUSTRIELLE ALLIANCE-VIE (AL00943)PREMIUMS DIRECT SUBTOTAL - DIRECT NON-PARTICIPATING ANNUITY GROUP (10 45.010.049.12)</v>
          </cell>
          <cell r="B52" t="str">
            <v>INDUSTRIELLE ALLIANCE-VIE (AL00943)</v>
          </cell>
          <cell r="C52" t="str">
            <v>PREMIUMS DIRECT SUBTOTAL - DIRECT NON-PARTICIPATING ANNUITY GROUP (10 45.010.049.12)</v>
          </cell>
          <cell r="D52">
            <v>577642</v>
          </cell>
        </row>
        <row r="53">
          <cell r="A53" t="str">
            <v>INDUSTRIELLE ALLIANCE-VIE (AL00943)PREMIUMS DIRECT SUBTOTAL - DIRECT NON-PARTICIPATING TOTAL NON-PAR (10 45.010.049.41)</v>
          </cell>
          <cell r="B53" t="str">
            <v>INDUSTRIELLE ALLIANCE-VIE (AL00943)</v>
          </cell>
          <cell r="C53" t="str">
            <v>PREMIUMS DIRECT SUBTOTAL - DIRECT NON-PARTICIPATING TOTAL NON-PAR (10 45.010.049.41)</v>
          </cell>
          <cell r="D53">
            <v>3298114</v>
          </cell>
        </row>
        <row r="54">
          <cell r="A54" t="str">
            <v>INDUSTRIELLE ALLIANCE-VIE (AL00943)PREMIUMS DIRECT SUBTOTAL - DIRECT TOTAL PAR (10 45.010.049.51)</v>
          </cell>
          <cell r="B54" t="str">
            <v>INDUSTRIELLE ALLIANCE-VIE (AL00943)</v>
          </cell>
          <cell r="C54" t="str">
            <v>PREMIUMS DIRECT SUBTOTAL - DIRECT TOTAL PAR (10 45.010.049.51)</v>
          </cell>
          <cell r="D54">
            <v>183597</v>
          </cell>
        </row>
        <row r="55">
          <cell r="A55" t="str">
            <v>INDUSTRIELLE ALLIANCE-VIE (AL00943)PREMIUMS REINSURANCE ASSUMED SUBTOTAL - ASSUMED NON-PARTICIPATING TOTAL NON-PAR (10 45.010.149.41)</v>
          </cell>
          <cell r="B55" t="str">
            <v>INDUSTRIELLE ALLIANCE-VIE (AL00943)</v>
          </cell>
          <cell r="C55" t="str">
            <v>PREMIUMS REINSURANCE ASSUMED SUBTOTAL - ASSUMED NON-PARTICIPATING TOTAL NON-PAR (10 45.010.149.41)</v>
          </cell>
          <cell r="D55">
            <v>134</v>
          </cell>
        </row>
        <row r="56">
          <cell r="A56" t="str">
            <v>INDUSTRIELLE ALLIANCE-VIE (AL00943)PREMIUMS REINSURANCE CEDED SUBTOTAL - CEDED NON-PARTICIPATING ANNUITY GROUP (10 45.010.249.12)</v>
          </cell>
          <cell r="B56" t="str">
            <v>INDUSTRIELLE ALLIANCE-VIE (AL00943)</v>
          </cell>
          <cell r="C56" t="str">
            <v>PREMIUMS REINSURANCE CEDED SUBTOTAL - CEDED NON-PARTICIPATING ANNUITY GROUP (10 45.010.249.12)</v>
          </cell>
          <cell r="D56">
            <v>20115</v>
          </cell>
        </row>
        <row r="57">
          <cell r="A57" t="str">
            <v>INDUSTRIELLE ALLIANCE-VIE (AL00943)PREMIUMS REINSURANCE CEDED SUBTOTAL - CEDED NON-PARTICIPATING TOTAL NON-PAR (10 45.010.249.41)</v>
          </cell>
          <cell r="B57" t="str">
            <v>INDUSTRIELLE ALLIANCE-VIE (AL00943)</v>
          </cell>
          <cell r="C57" t="str">
            <v>PREMIUMS REINSURANCE CEDED SUBTOTAL - CEDED NON-PARTICIPATING TOTAL NON-PAR (10 45.010.249.41)</v>
          </cell>
          <cell r="D57">
            <v>296304</v>
          </cell>
        </row>
        <row r="58">
          <cell r="A58" t="str">
            <v>INDUSTRIELLE ALLIANCE-VIE (AL00943)PREMIUMS REINSURANCE CEDED SUBTOTAL - CEDED TOTAL PAR (10 45.010.249.51)</v>
          </cell>
          <cell r="B58" t="str">
            <v>INDUSTRIELLE ALLIANCE-VIE (AL00943)</v>
          </cell>
          <cell r="C58" t="str">
            <v>PREMIUMS REINSURANCE CEDED SUBTOTAL - CEDED TOTAL PAR (10 45.010.249.51)</v>
          </cell>
          <cell r="D58">
            <v>10263</v>
          </cell>
        </row>
        <row r="59">
          <cell r="A59" t="str">
            <v>INDUSTRIELLE ALLIANCE-VIE (AL00943)PREMIUMS DIRECT SUBTOTAL - DIRECT U.S.A. NON-PARTICIPATING ANNUITY INDIVIDUAL (10 45.020.049.11)</v>
          </cell>
          <cell r="B59" t="str">
            <v>INDUSTRIELLE ALLIANCE-VIE (AL00943)</v>
          </cell>
          <cell r="C59" t="str">
            <v>PREMIUMS DIRECT SUBTOTAL - DIRECT U.S.A. NON-PARTICIPATING ANNUITY INDIVIDUAL (10 45.020.049.11)</v>
          </cell>
          <cell r="D59">
            <v>88115</v>
          </cell>
        </row>
        <row r="60">
          <cell r="A60" t="str">
            <v>INDUSTRIELLE ALLIANCE-VIE (AL00943)PREMIUMS DIRECT SUBTOTAL - DIRECT U.S.A. NON-PARTICIPATING TOTAL NON-PAR (10 45.020.049.41)</v>
          </cell>
          <cell r="B60" t="str">
            <v>INDUSTRIELLE ALLIANCE-VIE (AL00943)</v>
          </cell>
          <cell r="C60" t="str">
            <v>PREMIUMS DIRECT SUBTOTAL - DIRECT U.S.A. NON-PARTICIPATING TOTAL NON-PAR (10 45.020.049.41)</v>
          </cell>
          <cell r="D60">
            <v>222470</v>
          </cell>
        </row>
        <row r="61">
          <cell r="A61" t="str">
            <v>INDUSTRIELLE ALLIANCE-VIE (AL00943)PREMIUMS DIRECT SUBTOTAL - DIRECT TOTAL U.S.A. (10 45.020.049.76)</v>
          </cell>
          <cell r="B61" t="str">
            <v>INDUSTRIELLE ALLIANCE-VIE (AL00943)</v>
          </cell>
          <cell r="C61" t="str">
            <v>PREMIUMS DIRECT SUBTOTAL - DIRECT TOTAL U.S.A. (10 45.020.049.76)</v>
          </cell>
          <cell r="D61">
            <v>222470</v>
          </cell>
        </row>
        <row r="62">
          <cell r="A62" t="str">
            <v>INDUSTRIELLE ALLIANCE-VIE (AL00943)PREMIUMS REINSURANCE ASSUMED SUBTOTAL - ASSUMED U.S.A. NON-PARTICIPATING TOTAL NON-PAR (10 45.020.149.41)</v>
          </cell>
          <cell r="B62" t="str">
            <v>INDUSTRIELLE ALLIANCE-VIE (AL00943)</v>
          </cell>
          <cell r="C62" t="str">
            <v>PREMIUMS REINSURANCE ASSUMED SUBTOTAL - ASSUMED U.S.A. NON-PARTICIPATING TOTAL NON-PAR (10 45.020.149.41)</v>
          </cell>
          <cell r="D62">
            <v>4250</v>
          </cell>
        </row>
        <row r="63">
          <cell r="A63" t="str">
            <v>INDUSTRIELLE ALLIANCE-VIE (AL00943)PREMIUMS REINSURANCE ASSUMED SUBTOTAL - ASSUMED TOTAL U.S.A. (10 45.020.149.76)</v>
          </cell>
          <cell r="B63" t="str">
            <v>INDUSTRIELLE ALLIANCE-VIE (AL00943)</v>
          </cell>
          <cell r="C63" t="str">
            <v>PREMIUMS REINSURANCE ASSUMED SUBTOTAL - ASSUMED TOTAL U.S.A. (10 45.020.149.76)</v>
          </cell>
          <cell r="D63">
            <v>4250</v>
          </cell>
        </row>
        <row r="64">
          <cell r="A64" t="str">
            <v>INDUSTRIELLE ALLIANCE-VIE (AL00943)PREMIUMS REINSURANCE CEDED SUBTOTAL - CEDED U.S.A. NON-PARTICIPATING TOTAL NON-PAR (10 45.020.249.41)</v>
          </cell>
          <cell r="B64" t="str">
            <v>INDUSTRIELLE ALLIANCE-VIE (AL00943)</v>
          </cell>
          <cell r="C64" t="str">
            <v>PREMIUMS REINSURANCE CEDED SUBTOTAL - CEDED U.S.A. NON-PARTICIPATING TOTAL NON-PAR (10 45.020.249.41)</v>
          </cell>
          <cell r="D64">
            <v>4283</v>
          </cell>
        </row>
        <row r="65">
          <cell r="A65" t="str">
            <v>INDUSTRIELLE ALLIANCE-VIE (AL00943)PREMIUMS REINSURANCE CEDED SUBTOTAL - CEDED TOTAL U.S.A. (10 45.020.249.76)</v>
          </cell>
          <cell r="B65" t="str">
            <v>INDUSTRIELLE ALLIANCE-VIE (AL00943)</v>
          </cell>
          <cell r="C65" t="str">
            <v>PREMIUMS REINSURANCE CEDED SUBTOTAL - CEDED TOTAL U.S.A. (10 45.020.249.76)</v>
          </cell>
          <cell r="D65">
            <v>4283</v>
          </cell>
        </row>
        <row r="66">
          <cell r="A66" t="str">
            <v>L'UNION-VIE (AL01100)PREMIUMS DIRECT SUBTOTAL - DIRECT NON-PARTICIPATING ANNUITY INDIVIDUAL (10 45.010.049.11)</v>
          </cell>
          <cell r="B66" t="str">
            <v>L'UNION-VIE (AL01100)</v>
          </cell>
          <cell r="C66" t="str">
            <v>PREMIUMS DIRECT SUBTOTAL - DIRECT NON-PARTICIPATING ANNUITY INDIVIDUAL (10 45.010.049.11)</v>
          </cell>
          <cell r="D66">
            <v>12939</v>
          </cell>
        </row>
        <row r="67">
          <cell r="A67" t="str">
            <v>L'UNION-VIE (AL01100)PREMIUMS DIRECT SUBTOTAL - DIRECT NON-PARTICIPATING TOTAL NON-PAR (10 45.010.049.41)</v>
          </cell>
          <cell r="B67" t="str">
            <v>L'UNION-VIE (AL01100)</v>
          </cell>
          <cell r="C67" t="str">
            <v>PREMIUMS DIRECT SUBTOTAL - DIRECT NON-PARTICIPATING TOTAL NON-PAR (10 45.010.049.41)</v>
          </cell>
          <cell r="D67">
            <v>104725</v>
          </cell>
        </row>
        <row r="68">
          <cell r="A68" t="str">
            <v>L'UNION-VIE (AL01100)PREMIUMS DIRECT SUBTOTAL - DIRECT TOTAL PAR (10 45.010.049.51)</v>
          </cell>
          <cell r="B68" t="str">
            <v>L'UNION-VIE (AL01100)</v>
          </cell>
          <cell r="C68" t="str">
            <v>PREMIUMS DIRECT SUBTOTAL - DIRECT TOTAL PAR (10 45.010.049.51)</v>
          </cell>
          <cell r="D68">
            <v>10376</v>
          </cell>
        </row>
        <row r="69">
          <cell r="A69" t="str">
            <v>L'UNION-VIE (AL01100)PREMIUMS REINSURANCE CEDED SUBTOTAL - CEDED NON-PARTICIPATING TOTAL NON-PAR (10 45.010.249.41)</v>
          </cell>
          <cell r="B69" t="str">
            <v>L'UNION-VIE (AL01100)</v>
          </cell>
          <cell r="C69" t="str">
            <v>PREMIUMS REINSURANCE CEDED SUBTOTAL - CEDED NON-PARTICIPATING TOTAL NON-PAR (10 45.010.249.41)</v>
          </cell>
          <cell r="D69">
            <v>31056</v>
          </cell>
        </row>
        <row r="70">
          <cell r="A70" t="str">
            <v>L'UNION-VIE (AL01100)PREMIUMS REINSURANCE CEDED SUBTOTAL - CEDED TOTAL PAR (10 45.010.249.51)</v>
          </cell>
          <cell r="B70" t="str">
            <v>L'UNION-VIE (AL01100)</v>
          </cell>
          <cell r="C70" t="str">
            <v>PREMIUMS REINSURANCE CEDED SUBTOTAL - CEDED TOTAL PAR (10 45.010.249.51)</v>
          </cell>
          <cell r="D70">
            <v>5054</v>
          </cell>
        </row>
        <row r="71">
          <cell r="A71" t="str">
            <v>OPTIMUM RÉASSURANCE (AL00652)PREMIUMS REINSURANCE ASSUMED SUBTOTAL - ASSUMED NON-PARTICIPATING TOTAL NON-PAR (10 45.010.149.41)</v>
          </cell>
          <cell r="B71" t="str">
            <v>OPTIMUM RÉASSURANCE (AL00652)</v>
          </cell>
          <cell r="C71" t="str">
            <v>PREMIUMS REINSURANCE ASSUMED SUBTOTAL - ASSUMED NON-PARTICIPATING TOTAL NON-PAR (10 45.010.149.41)</v>
          </cell>
          <cell r="D71">
            <v>162106</v>
          </cell>
        </row>
        <row r="72">
          <cell r="A72" t="str">
            <v>OPTIMUM RÉASSURANCE (AL00652)PREMIUMS REINSURANCE CEDED SUBTOTAL - CEDED NON-PARTICIPATING TOTAL NON-PAR (10 45.010.249.41)</v>
          </cell>
          <cell r="B72" t="str">
            <v>OPTIMUM RÉASSURANCE (AL00652)</v>
          </cell>
          <cell r="C72" t="str">
            <v>PREMIUMS REINSURANCE CEDED SUBTOTAL - CEDED NON-PARTICIPATING TOTAL NON-PAR (10 45.010.249.41)</v>
          </cell>
          <cell r="D72">
            <v>118111</v>
          </cell>
        </row>
        <row r="73">
          <cell r="A73" t="str">
            <v>OPTIMUM RÉASSURANCE (AL00652)PREMIUMS REINSURANCE ASSUMED SUBTOTAL - ASSUMED TOTAL ASIA/OTHER (10 45.020.149.89)</v>
          </cell>
          <cell r="B73" t="str">
            <v>OPTIMUM RÉASSURANCE (AL00652)</v>
          </cell>
          <cell r="C73" t="str">
            <v>PREMIUMS REINSURANCE ASSUMED SUBTOTAL - ASSUMED TOTAL ASIA/OTHER (10 45.020.149.89)</v>
          </cell>
          <cell r="D73">
            <v>22696</v>
          </cell>
        </row>
        <row r="74">
          <cell r="A74" t="str">
            <v>OPTIMUM RÉASSURANCE (AL00652)PREMIUMS REINSURANCE CEDED SUBTOTAL - CEDED TOTAL ASIA/OTHER (10 45.020.249.89)</v>
          </cell>
          <cell r="B74" t="str">
            <v>OPTIMUM RÉASSURANCE (AL00652)</v>
          </cell>
          <cell r="C74" t="str">
            <v>PREMIUMS REINSURANCE CEDED SUBTOTAL - CEDED TOTAL ASIA/OTHER (10 45.020.249.89)</v>
          </cell>
          <cell r="D74">
            <v>15464</v>
          </cell>
        </row>
        <row r="75">
          <cell r="A75" t="str">
            <v>PROMUTUEL VIE (AL00879)PREMIUMS DIRECT SUBTOTAL - DIRECT NON-PARTICIPATING TOTAL NON-PAR (10 45.010.049.41)</v>
          </cell>
          <cell r="B75" t="str">
            <v>PROMUTUEL VIE (AL00879)</v>
          </cell>
          <cell r="C75" t="str">
            <v>PREMIUMS DIRECT SUBTOTAL - DIRECT NON-PARTICIPATING TOTAL NON-PAR (10 45.010.049.41)</v>
          </cell>
          <cell r="D75">
            <v>3437</v>
          </cell>
        </row>
        <row r="76">
          <cell r="A76" t="str">
            <v>PROMUTUEL VIE (AL00879)PREMIUMS REINSURANCE CEDED SUBTOTAL - CEDED NON-PARTICIPATING TOTAL NON-PAR (10 45.010.249.41)</v>
          </cell>
          <cell r="B76" t="str">
            <v>PROMUTUEL VIE (AL00879)</v>
          </cell>
          <cell r="C76" t="str">
            <v>PREMIUMS REINSURANCE CEDED SUBTOTAL - CEDED NON-PARTICIPATING TOTAL NON-PAR (10 45.010.249.41)</v>
          </cell>
          <cell r="D76">
            <v>568</v>
          </cell>
        </row>
        <row r="77">
          <cell r="A77" t="str">
            <v>SHERBROOKE VIE (AL00978)PREMIUMS DIRECT SUBTOTAL - DIRECT NON-PARTICIPATING TOTAL NON-PAR (10 45.010.049.41)</v>
          </cell>
          <cell r="B77" t="str">
            <v>SHERBROOKE VIE (AL00978)</v>
          </cell>
          <cell r="C77" t="str">
            <v>PREMIUMS DIRECT SUBTOTAL - DIRECT NON-PARTICIPATING TOTAL NON-PAR (10 45.010.049.41)</v>
          </cell>
          <cell r="D77">
            <v>681</v>
          </cell>
        </row>
        <row r="78">
          <cell r="A78" t="str">
            <v>SHERBROOKE VIE (AL00978)PREMIUMS REINSURANCE CEDED SUBTOTAL - CEDED NON-PARTICIPATING TOTAL NON-PAR (10 45.010.249.41)</v>
          </cell>
          <cell r="B78" t="str">
            <v>SHERBROOKE VIE (AL00978)</v>
          </cell>
          <cell r="C78" t="str">
            <v>PREMIUMS REINSURANCE CEDED SUBTOTAL - CEDED NON-PARTICIPATING TOTAL NON-PAR (10 45.010.249.41)</v>
          </cell>
          <cell r="D78">
            <v>19</v>
          </cell>
        </row>
        <row r="79">
          <cell r="A79" t="str">
            <v>SSQ - VIE (AL00902)PREMIUMS DIRECT SUBTOTAL - DIRECT NON-PARTICIPATING ANNUITY INDIVIDUAL (10 45.010.049.11)</v>
          </cell>
          <cell r="B79" t="str">
            <v>SSQ - VIE (AL00902)</v>
          </cell>
          <cell r="C79" t="str">
            <v>PREMIUMS DIRECT SUBTOTAL - DIRECT NON-PARTICIPATING ANNUITY INDIVIDUAL (10 45.010.049.11)</v>
          </cell>
          <cell r="D79">
            <v>43555</v>
          </cell>
        </row>
        <row r="80">
          <cell r="A80" t="str">
            <v>SSQ - VIE (AL00902)PREMIUMS DIRECT SUBTOTAL - DIRECT NON-PARTICIPATING ANNUITY GROUP (10 45.010.049.12)</v>
          </cell>
          <cell r="B80" t="str">
            <v>SSQ - VIE (AL00902)</v>
          </cell>
          <cell r="C80" t="str">
            <v>PREMIUMS DIRECT SUBTOTAL - DIRECT NON-PARTICIPATING ANNUITY GROUP (10 45.010.049.12)</v>
          </cell>
          <cell r="D80">
            <v>12558</v>
          </cell>
        </row>
        <row r="81">
          <cell r="A81" t="str">
            <v>SSQ - VIE (AL00902)PREMIUMS DIRECT SUBTOTAL - DIRECT NON-PARTICIPATING TOTAL NON-PAR (10 45.010.049.41)</v>
          </cell>
          <cell r="B81" t="str">
            <v>SSQ - VIE (AL00902)</v>
          </cell>
          <cell r="C81" t="str">
            <v>PREMIUMS DIRECT SUBTOTAL - DIRECT NON-PARTICIPATING TOTAL NON-PAR (10 45.010.049.41)</v>
          </cell>
          <cell r="D81">
            <v>1327628</v>
          </cell>
        </row>
        <row r="82">
          <cell r="A82" t="str">
            <v>SSQ - VIE (AL00902)PREMIUMS REINSURANCE ASSUMED SUBTOTAL - ASSUMED NON-PARTICIPATING TOTAL NON-PAR (10 45.010.149.41)</v>
          </cell>
          <cell r="B82" t="str">
            <v>SSQ - VIE (AL00902)</v>
          </cell>
          <cell r="C82" t="str">
            <v>PREMIUMS REINSURANCE ASSUMED SUBTOTAL - ASSUMED NON-PARTICIPATING TOTAL NON-PAR (10 45.010.149.41)</v>
          </cell>
          <cell r="D82">
            <v>972</v>
          </cell>
        </row>
        <row r="83">
          <cell r="A83" t="str">
            <v>SSQ - VIE (AL00902)PREMIUMS REINSURANCE CEDED SUBTOTAL - CEDED NON-PARTICIPATING ANNUITY INDIVIDUAL (10 45.010.249.11)</v>
          </cell>
          <cell r="B83" t="str">
            <v>SSQ - VIE (AL00902)</v>
          </cell>
          <cell r="C83" t="str">
            <v>PREMIUMS REINSURANCE CEDED SUBTOTAL - CEDED NON-PARTICIPATING ANNUITY INDIVIDUAL (10 45.010.249.11)</v>
          </cell>
          <cell r="D83">
            <v>59</v>
          </cell>
        </row>
        <row r="84">
          <cell r="A84" t="str">
            <v>SSQ - VIE (AL00902)PREMIUMS REINSURANCE CEDED SUBTOTAL - CEDED NON-PARTICIPATING TOTAL NON-PAR (10 45.010.249.41)</v>
          </cell>
          <cell r="B84" t="str">
            <v>SSQ - VIE (AL00902)</v>
          </cell>
          <cell r="C84" t="str">
            <v>PREMIUMS REINSURANCE CEDED SUBTOTAL - CEDED NON-PARTICIPATING TOTAL NON-PAR (10 45.010.249.41)</v>
          </cell>
          <cell r="D84">
            <v>276260</v>
          </cell>
        </row>
        <row r="85">
          <cell r="A85" t="str">
            <v>SSQ, SOCIÉTÉ D'ASSURANCE (AL01115)PREMIUMS DIRECT SUBTOTAL - DIRECT NON-PARTICIPATING TOTAL NON-PAR (10 45.010.049.41)</v>
          </cell>
          <cell r="B85" t="str">
            <v>SSQ, SOCIÉTÉ D'ASSURANCE (AL01115)</v>
          </cell>
          <cell r="C85" t="str">
            <v>PREMIUMS DIRECT SUBTOTAL - DIRECT NON-PARTICIPATING TOTAL NON-PAR (10 45.010.049.41)</v>
          </cell>
          <cell r="D85">
            <v>150548</v>
          </cell>
        </row>
        <row r="86">
          <cell r="A86" t="str">
            <v>SSQ, SOCIÉTÉ D'ASSURANCE (AL01115)PREMIUMS REINSURANCE CEDED SUBTOTAL - CEDED NON-PARTICIPATING TOTAL NON-PAR (10 45.010.249.41)</v>
          </cell>
          <cell r="B86" t="str">
            <v>SSQ, SOCIÉTÉ D'ASSURANCE (AL01115)</v>
          </cell>
          <cell r="C86" t="str">
            <v>PREMIUMS REINSURANCE CEDED SUBTOTAL - CEDED NON-PARTICIPATING TOTAL NON-PAR (10 45.010.249.41)</v>
          </cell>
          <cell r="D86">
            <v>39538</v>
          </cell>
        </row>
        <row r="87">
          <cell r="A87" t="str">
            <v>SURVIVANCE (AL00541)PREMIUMS DIRECT SUBTOTAL - DIRECT NON-PARTICIPATING ANNUITY INDIVIDUAL (10 45.010.049.11)</v>
          </cell>
          <cell r="B87" t="str">
            <v>SURVIVANCE (AL00541)</v>
          </cell>
          <cell r="C87" t="str">
            <v>PREMIUMS DIRECT SUBTOTAL - DIRECT NON-PARTICIPATING ANNUITY INDIVIDUAL (10 45.010.049.11)</v>
          </cell>
          <cell r="D87">
            <v>79</v>
          </cell>
        </row>
        <row r="88">
          <cell r="A88" t="str">
            <v>SURVIVANCE (AL00541)PREMIUMS DIRECT SUBTOTAL - DIRECT NON-PARTICIPATING TOTAL NON-PAR (10 45.010.049.41)</v>
          </cell>
          <cell r="B88" t="str">
            <v>SURVIVANCE (AL00541)</v>
          </cell>
          <cell r="C88" t="str">
            <v>PREMIUMS DIRECT SUBTOTAL - DIRECT NON-PARTICIPATING TOTAL NON-PAR (10 45.010.049.41)</v>
          </cell>
          <cell r="D88">
            <v>82302</v>
          </cell>
        </row>
        <row r="89">
          <cell r="A89" t="str">
            <v>SURVIVANCE (AL00541)PREMIUMS DIRECT SUBTOTAL - DIRECT TOTAL PAR (10 45.010.049.51)</v>
          </cell>
          <cell r="B89" t="str">
            <v>SURVIVANCE (AL00541)</v>
          </cell>
          <cell r="C89" t="str">
            <v>PREMIUMS DIRECT SUBTOTAL - DIRECT TOTAL PAR (10 45.010.049.51)</v>
          </cell>
          <cell r="D89">
            <v>3140</v>
          </cell>
        </row>
        <row r="90">
          <cell r="A90" t="str">
            <v>SURVIVANCE (AL00541)PREMIUMS REINSURANCE CEDED SUBTOTAL - CEDED NON-PARTICIPATING TOTAL NON-PAR (10 45.010.249.41)</v>
          </cell>
          <cell r="B90" t="str">
            <v>SURVIVANCE (AL00541)</v>
          </cell>
          <cell r="C90" t="str">
            <v>PREMIUMS REINSURANCE CEDED SUBTOTAL - CEDED NON-PARTICIPATING TOTAL NON-PAR (10 45.010.249.41)</v>
          </cell>
          <cell r="D90">
            <v>19206</v>
          </cell>
        </row>
        <row r="91">
          <cell r="A91" t="str">
            <v>SURVIVANCE (AL00541)PREMIUMS REINSURANCE CEDED SUBTOTAL - CEDED TOTAL PAR (10 45.010.249.51)</v>
          </cell>
          <cell r="B91" t="str">
            <v>SURVIVANCE (AL00541)</v>
          </cell>
          <cell r="C91" t="str">
            <v>PREMIUMS REINSURANCE CEDED SUBTOTAL - CEDED TOTAL PAR (10 45.010.249.51)</v>
          </cell>
          <cell r="D91">
            <v>198</v>
          </cell>
        </row>
        <row r="92">
          <cell r="A92" t="str">
            <v>SURVIVANCE-VOYAGE (AL00959)PREMIUMS REINSURANCE ASSUMED SUBTOTAL - ASSUMED NON-PARTICIPATING TOTAL NON-PAR (10 45.010.149.41)</v>
          </cell>
          <cell r="B92" t="str">
            <v>SURVIVANCE-VOYAGE (AL00959)</v>
          </cell>
          <cell r="C92" t="str">
            <v>PREMIUMS REINSURANCE ASSUMED SUBTOTAL - ASSUMED NON-PARTICIPATING TOTAL NON-PAR (10 45.010.149.41)</v>
          </cell>
          <cell r="D92">
            <v>9853</v>
          </cell>
        </row>
        <row r="93">
          <cell r="A93" t="str">
            <v>SURVIVANCE-VOYAGE (AL00959)PREMIUMS REINSURANCE CEDED SUBTOTAL - CEDED NON-PARTICIPATING TOTAL NON-PAR (10 45.010.249.41)</v>
          </cell>
          <cell r="B93" t="str">
            <v>SURVIVANCE-VOYAGE (AL00959)</v>
          </cell>
          <cell r="C93" t="str">
            <v>PREMIUMS REINSURANCE CEDED SUBTOTAL - CEDED NON-PARTICIPATING TOTAL NON-PAR (10 45.010.249.41)</v>
          </cell>
          <cell r="D93">
            <v>227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row r="1">
          <cell r="A1" t="str">
            <v>IAIS Field Testing 2015-(20150821)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2">
          <cell r="P12">
            <v>1</v>
          </cell>
          <cell r="Q12">
            <v>0</v>
          </cell>
          <cell r="R12">
            <v>0</v>
          </cell>
          <cell r="S12">
            <v>0.25</v>
          </cell>
          <cell r="T12">
            <v>0</v>
          </cell>
          <cell r="U12">
            <v>0.25</v>
          </cell>
          <cell r="V12">
            <v>0</v>
          </cell>
        </row>
        <row r="13">
          <cell r="P13">
            <v>0</v>
          </cell>
          <cell r="Q13">
            <v>1</v>
          </cell>
          <cell r="R13">
            <v>0</v>
          </cell>
          <cell r="S13">
            <v>0.5</v>
          </cell>
          <cell r="T13">
            <v>0.25</v>
          </cell>
          <cell r="U13">
            <v>0.25</v>
          </cell>
          <cell r="V13">
            <v>0</v>
          </cell>
        </row>
        <row r="14">
          <cell r="P14">
            <v>0</v>
          </cell>
          <cell r="Q14">
            <v>0</v>
          </cell>
          <cell r="R14">
            <v>1</v>
          </cell>
          <cell r="S14">
            <v>0.25</v>
          </cell>
          <cell r="T14">
            <v>0.25</v>
          </cell>
          <cell r="U14">
            <v>0.25</v>
          </cell>
          <cell r="V14">
            <v>0</v>
          </cell>
        </row>
        <row r="15">
          <cell r="P15">
            <v>0.25</v>
          </cell>
          <cell r="Q15">
            <v>0.5</v>
          </cell>
          <cell r="R15">
            <v>0.25</v>
          </cell>
          <cell r="S15">
            <v>1</v>
          </cell>
          <cell r="T15">
            <v>0.5</v>
          </cell>
          <cell r="U15">
            <v>0.25</v>
          </cell>
          <cell r="V15">
            <v>0</v>
          </cell>
        </row>
        <row r="16">
          <cell r="P16">
            <v>0</v>
          </cell>
          <cell r="Q16">
            <v>0.25</v>
          </cell>
          <cell r="R16">
            <v>0.25</v>
          </cell>
          <cell r="S16">
            <v>0.5</v>
          </cell>
          <cell r="T16">
            <v>1</v>
          </cell>
          <cell r="U16">
            <v>0.25</v>
          </cell>
          <cell r="V16">
            <v>0</v>
          </cell>
        </row>
        <row r="17">
          <cell r="P17">
            <v>0.25</v>
          </cell>
          <cell r="Q17">
            <v>0.25</v>
          </cell>
          <cell r="R17">
            <v>0.25</v>
          </cell>
          <cell r="S17">
            <v>0.25</v>
          </cell>
          <cell r="T17">
            <v>0.25</v>
          </cell>
          <cell r="U17">
            <v>1</v>
          </cell>
          <cell r="V17">
            <v>0</v>
          </cell>
        </row>
        <row r="18">
          <cell r="P18">
            <v>0</v>
          </cell>
          <cell r="Q18">
            <v>0</v>
          </cell>
          <cell r="R18">
            <v>0</v>
          </cell>
          <cell r="S18">
            <v>0</v>
          </cell>
          <cell r="T18">
            <v>0</v>
          </cell>
          <cell r="U18">
            <v>0</v>
          </cell>
          <cell r="V18">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C4">
            <v>1</v>
          </cell>
        </row>
        <row r="5">
          <cell r="C5">
            <v>1000</v>
          </cell>
        </row>
        <row r="6">
          <cell r="C6">
            <v>1000000</v>
          </cell>
        </row>
        <row r="7">
          <cell r="C7">
            <v>1000000000</v>
          </cell>
        </row>
        <row r="10">
          <cell r="C10" t="str">
            <v>-</v>
          </cell>
        </row>
        <row r="11">
          <cell r="C11" t="str">
            <v>June 2015</v>
          </cell>
        </row>
        <row r="12">
          <cell r="C12" t="str">
            <v>August 2015</v>
          </cell>
        </row>
        <row r="21">
          <cell r="C21" t="str">
            <v>EEA &amp; Switzerland</v>
          </cell>
        </row>
        <row r="22">
          <cell r="C22" t="str">
            <v>USA &amp; Canada</v>
          </cell>
        </row>
        <row r="23">
          <cell r="C23" t="str">
            <v>Japan</v>
          </cell>
        </row>
        <row r="24">
          <cell r="C24" t="str">
            <v>China</v>
          </cell>
        </row>
        <row r="25">
          <cell r="C25" t="str">
            <v>Other developed markets</v>
          </cell>
        </row>
        <row r="26">
          <cell r="C26" t="str">
            <v>Emerging markets</v>
          </cell>
        </row>
        <row r="29">
          <cell r="C29" t="str">
            <v>AUD</v>
          </cell>
        </row>
        <row r="30">
          <cell r="C30" t="str">
            <v>BRL</v>
          </cell>
        </row>
        <row r="31">
          <cell r="C31" t="str">
            <v>CAD</v>
          </cell>
        </row>
        <row r="32">
          <cell r="C32" t="str">
            <v>CHF</v>
          </cell>
        </row>
        <row r="33">
          <cell r="C33" t="str">
            <v>CLP</v>
          </cell>
        </row>
        <row r="34">
          <cell r="C34" t="str">
            <v>CNY</v>
          </cell>
        </row>
        <row r="35">
          <cell r="C35" t="str">
            <v>COP</v>
          </cell>
        </row>
        <row r="36">
          <cell r="C36" t="str">
            <v>CZK</v>
          </cell>
        </row>
        <row r="37">
          <cell r="C37" t="str">
            <v>DKK</v>
          </cell>
        </row>
        <row r="38">
          <cell r="C38" t="str">
            <v>EUR</v>
          </cell>
        </row>
        <row r="39">
          <cell r="C39" t="str">
            <v>GBP</v>
          </cell>
        </row>
        <row r="40">
          <cell r="C40" t="str">
            <v>HKD</v>
          </cell>
        </row>
        <row r="41">
          <cell r="C41" t="str">
            <v>HUF</v>
          </cell>
        </row>
        <row r="42">
          <cell r="C42" t="str">
            <v>IDR</v>
          </cell>
        </row>
        <row r="43">
          <cell r="C43" t="str">
            <v>ILS</v>
          </cell>
        </row>
        <row r="44">
          <cell r="C44" t="str">
            <v>INR</v>
          </cell>
        </row>
        <row r="45">
          <cell r="C45" t="str">
            <v>JPY</v>
          </cell>
        </row>
        <row r="46">
          <cell r="C46" t="str">
            <v>KRW</v>
          </cell>
        </row>
        <row r="47">
          <cell r="C47" t="str">
            <v>MXN</v>
          </cell>
        </row>
        <row r="48">
          <cell r="C48" t="str">
            <v>MYR</v>
          </cell>
        </row>
        <row r="49">
          <cell r="C49" t="str">
            <v>NOK</v>
          </cell>
        </row>
        <row r="50">
          <cell r="C50" t="str">
            <v>NZD</v>
          </cell>
        </row>
        <row r="51">
          <cell r="C51" t="str">
            <v>PEN</v>
          </cell>
        </row>
        <row r="52">
          <cell r="C52" t="str">
            <v>PHP</v>
          </cell>
        </row>
        <row r="53">
          <cell r="C53" t="str">
            <v>PLN</v>
          </cell>
        </row>
        <row r="54">
          <cell r="C54" t="str">
            <v>RON</v>
          </cell>
        </row>
        <row r="55">
          <cell r="C55" t="str">
            <v>RUB</v>
          </cell>
        </row>
        <row r="56">
          <cell r="C56" t="str">
            <v>SAR</v>
          </cell>
        </row>
        <row r="57">
          <cell r="C57" t="str">
            <v>SEK</v>
          </cell>
        </row>
        <row r="58">
          <cell r="C58" t="str">
            <v>SGD</v>
          </cell>
        </row>
        <row r="59">
          <cell r="C59" t="str">
            <v>THB</v>
          </cell>
        </row>
        <row r="60">
          <cell r="C60" t="str">
            <v>TRY</v>
          </cell>
        </row>
        <row r="61">
          <cell r="C61" t="str">
            <v>TWD</v>
          </cell>
        </row>
        <row r="62">
          <cell r="C62" t="str">
            <v>USD</v>
          </cell>
        </row>
        <row r="63">
          <cell r="C63" t="str">
            <v>ZAR</v>
          </cell>
        </row>
        <row r="66">
          <cell r="C66" t="str">
            <v>Total life insurance</v>
          </cell>
        </row>
        <row r="67">
          <cell r="C67" t="str">
            <v>Life Insurance - Traditional</v>
          </cell>
        </row>
        <row r="68">
          <cell r="C68" t="str">
            <v>Protection - Life</v>
          </cell>
        </row>
        <row r="69">
          <cell r="C69" t="str">
            <v>Protection - health</v>
          </cell>
        </row>
        <row r="70">
          <cell r="C70" t="str">
            <v>Protection - other</v>
          </cell>
        </row>
        <row r="71">
          <cell r="C71" t="str">
            <v>Savings without guarantees or living benefits</v>
          </cell>
        </row>
        <row r="72">
          <cell r="C72" t="str">
            <v>Annuities</v>
          </cell>
        </row>
        <row r="73">
          <cell r="C73" t="str">
            <v>Participating products</v>
          </cell>
        </row>
        <row r="74">
          <cell r="C74" t="str">
            <v>Other traditional</v>
          </cell>
        </row>
        <row r="75">
          <cell r="C75" t="str">
            <v>Life insurance - Non-traditional</v>
          </cell>
        </row>
        <row r="76">
          <cell r="C76" t="str">
            <v>Separate accounts with guarantees (including VAs)</v>
          </cell>
        </row>
        <row r="77">
          <cell r="C77" t="str">
            <v>of which Investment with portfolio choice and guarantee</v>
          </cell>
        </row>
        <row r="78">
          <cell r="C78" t="str">
            <v xml:space="preserve">of which guarantee </v>
          </cell>
        </row>
        <row r="79">
          <cell r="C79" t="str">
            <v>Guaranteed Investment Contracts (GICs)</v>
          </cell>
        </row>
        <row r="80">
          <cell r="C80" t="str">
            <v>Synthetic GICs</v>
          </cell>
        </row>
        <row r="81">
          <cell r="C81" t="str">
            <v>Other non-traditional</v>
          </cell>
        </row>
        <row r="104">
          <cell r="C104" t="str">
            <v>Property-like</v>
          </cell>
        </row>
        <row r="105">
          <cell r="C105" t="str">
            <v>Liability-like</v>
          </cell>
        </row>
        <row r="106">
          <cell r="C106" t="str">
            <v>Other</v>
          </cell>
        </row>
        <row r="107">
          <cell r="C107" t="str">
            <v>Non-Traditional</v>
          </cell>
        </row>
        <row r="108">
          <cell r="C108" t="str">
            <v>NT mortgage</v>
          </cell>
        </row>
        <row r="109">
          <cell r="C109" t="str">
            <v>NT credit</v>
          </cell>
        </row>
        <row r="110">
          <cell r="C110" t="str">
            <v>NT other</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0"/>
      <sheetName val="CCOVER"/>
      <sheetName val="15.000"/>
      <sheetName val="20.010"/>
      <sheetName val="Current Month"/>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77541-A196-4470-8D6C-05A5D6E12998}">
  <dimension ref="A1:K24"/>
  <sheetViews>
    <sheetView workbookViewId="0">
      <selection activeCell="C7" sqref="C7:G7"/>
    </sheetView>
  </sheetViews>
  <sheetFormatPr defaultColWidth="9.140625" defaultRowHeight="15"/>
  <cols>
    <col min="1" max="1" width="32.5703125" customWidth="1"/>
    <col min="2" max="2" width="20.140625" customWidth="1"/>
    <col min="6" max="6" width="6.140625" customWidth="1"/>
    <col min="7" max="7" width="26" customWidth="1"/>
  </cols>
  <sheetData>
    <row r="1" spans="1:11" ht="26.25" customHeight="1">
      <c r="G1" s="139" t="s">
        <v>217</v>
      </c>
    </row>
    <row r="2" spans="1:11">
      <c r="G2" s="139"/>
    </row>
    <row r="3" spans="1:11" ht="23.25">
      <c r="A3" s="170" t="s">
        <v>210</v>
      </c>
      <c r="B3" s="171"/>
      <c r="C3" s="171"/>
      <c r="D3" s="171"/>
      <c r="E3" s="171"/>
      <c r="F3" s="171"/>
      <c r="G3" s="171"/>
    </row>
    <row r="4" spans="1:11" ht="23.25">
      <c r="A4" s="140"/>
      <c r="B4" s="140"/>
      <c r="C4" s="140"/>
      <c r="D4" s="140"/>
      <c r="E4" s="140"/>
      <c r="F4" s="140"/>
      <c r="G4" s="140"/>
      <c r="H4" s="140"/>
      <c r="I4" s="140"/>
      <c r="J4" s="140"/>
      <c r="K4" s="140"/>
    </row>
    <row r="6" spans="1:11" ht="15.75">
      <c r="A6" s="141" t="s">
        <v>211</v>
      </c>
      <c r="B6" s="142"/>
      <c r="C6" s="142"/>
      <c r="D6" s="142"/>
      <c r="E6" s="142"/>
      <c r="F6" s="142"/>
    </row>
    <row r="7" spans="1:11">
      <c r="A7" s="172" t="s">
        <v>212</v>
      </c>
      <c r="B7" s="172"/>
      <c r="C7" s="173"/>
      <c r="D7" s="174"/>
      <c r="E7" s="174"/>
      <c r="F7" s="174"/>
      <c r="G7" s="175"/>
    </row>
    <row r="8" spans="1:11">
      <c r="A8" s="142" t="s">
        <v>213</v>
      </c>
      <c r="B8" s="142"/>
      <c r="C8" s="176"/>
      <c r="D8" s="174"/>
      <c r="E8" s="174"/>
      <c r="F8" s="174"/>
      <c r="G8" s="175"/>
      <c r="H8" s="127"/>
      <c r="I8" s="127"/>
      <c r="J8" s="127"/>
      <c r="K8" s="127"/>
    </row>
    <row r="9" spans="1:11">
      <c r="A9" s="172" t="s">
        <v>214</v>
      </c>
      <c r="B9" s="172" t="s">
        <v>215</v>
      </c>
      <c r="C9" s="174"/>
      <c r="D9" s="174"/>
      <c r="E9" s="174"/>
      <c r="F9" s="174"/>
      <c r="G9" s="174"/>
    </row>
    <row r="10" spans="1:11" ht="15.75">
      <c r="A10" s="143"/>
      <c r="B10" s="143"/>
      <c r="C10" s="143"/>
      <c r="D10" s="143"/>
      <c r="E10" s="143"/>
      <c r="F10" s="143"/>
      <c r="G10" s="24"/>
    </row>
    <row r="11" spans="1:11">
      <c r="A11" s="142"/>
      <c r="B11" s="142"/>
      <c r="C11" s="144"/>
      <c r="D11" s="145"/>
      <c r="E11" s="145"/>
      <c r="F11" s="145"/>
    </row>
    <row r="12" spans="1:11" ht="15.75">
      <c r="A12" s="146" t="s">
        <v>216</v>
      </c>
      <c r="B12" s="143"/>
      <c r="C12" s="143"/>
      <c r="D12" s="143"/>
      <c r="E12" s="143"/>
      <c r="F12" s="143"/>
    </row>
    <row r="13" spans="1:11">
      <c r="A13" s="161"/>
      <c r="B13" s="162"/>
      <c r="C13" s="162"/>
      <c r="D13" s="162"/>
      <c r="E13" s="162"/>
      <c r="F13" s="162"/>
      <c r="G13" s="162"/>
      <c r="H13" s="162"/>
      <c r="I13" s="162"/>
      <c r="J13" s="163"/>
    </row>
    <row r="14" spans="1:11">
      <c r="A14" s="164"/>
      <c r="B14" s="165"/>
      <c r="C14" s="165"/>
      <c r="D14" s="165"/>
      <c r="E14" s="165"/>
      <c r="F14" s="165"/>
      <c r="G14" s="165"/>
      <c r="H14" s="165"/>
      <c r="I14" s="165"/>
      <c r="J14" s="166"/>
    </row>
    <row r="15" spans="1:11">
      <c r="A15" s="164"/>
      <c r="B15" s="165"/>
      <c r="C15" s="165"/>
      <c r="D15" s="165"/>
      <c r="E15" s="165"/>
      <c r="F15" s="165"/>
      <c r="G15" s="165"/>
      <c r="H15" s="165"/>
      <c r="I15" s="165"/>
      <c r="J15" s="166"/>
    </row>
    <row r="16" spans="1:11">
      <c r="A16" s="164"/>
      <c r="B16" s="165"/>
      <c r="C16" s="165"/>
      <c r="D16" s="165"/>
      <c r="E16" s="165"/>
      <c r="F16" s="165"/>
      <c r="G16" s="165"/>
      <c r="H16" s="165"/>
      <c r="I16" s="165"/>
      <c r="J16" s="166"/>
    </row>
    <row r="17" spans="1:10">
      <c r="A17" s="164"/>
      <c r="B17" s="165"/>
      <c r="C17" s="165"/>
      <c r="D17" s="165"/>
      <c r="E17" s="165"/>
      <c r="F17" s="165"/>
      <c r="G17" s="165"/>
      <c r="H17" s="165"/>
      <c r="I17" s="165"/>
      <c r="J17" s="166"/>
    </row>
    <row r="18" spans="1:10">
      <c r="A18" s="164"/>
      <c r="B18" s="165"/>
      <c r="C18" s="165"/>
      <c r="D18" s="165"/>
      <c r="E18" s="165"/>
      <c r="F18" s="165"/>
      <c r="G18" s="165"/>
      <c r="H18" s="165"/>
      <c r="I18" s="165"/>
      <c r="J18" s="166"/>
    </row>
    <row r="19" spans="1:10">
      <c r="A19" s="164"/>
      <c r="B19" s="165"/>
      <c r="C19" s="165"/>
      <c r="D19" s="165"/>
      <c r="E19" s="165"/>
      <c r="F19" s="165"/>
      <c r="G19" s="165"/>
      <c r="H19" s="165"/>
      <c r="I19" s="165"/>
      <c r="J19" s="166"/>
    </row>
    <row r="20" spans="1:10">
      <c r="A20" s="164"/>
      <c r="B20" s="165"/>
      <c r="C20" s="165"/>
      <c r="D20" s="165"/>
      <c r="E20" s="165"/>
      <c r="F20" s="165"/>
      <c r="G20" s="165"/>
      <c r="H20" s="165"/>
      <c r="I20" s="165"/>
      <c r="J20" s="166"/>
    </row>
    <row r="21" spans="1:10">
      <c r="A21" s="164"/>
      <c r="B21" s="165"/>
      <c r="C21" s="165"/>
      <c r="D21" s="165"/>
      <c r="E21" s="165"/>
      <c r="F21" s="165"/>
      <c r="G21" s="165"/>
      <c r="H21" s="165"/>
      <c r="I21" s="165"/>
      <c r="J21" s="166"/>
    </row>
    <row r="22" spans="1:10">
      <c r="A22" s="164"/>
      <c r="B22" s="165"/>
      <c r="C22" s="165"/>
      <c r="D22" s="165"/>
      <c r="E22" s="165"/>
      <c r="F22" s="165"/>
      <c r="G22" s="165"/>
      <c r="H22" s="165"/>
      <c r="I22" s="165"/>
      <c r="J22" s="166"/>
    </row>
    <row r="23" spans="1:10">
      <c r="A23" s="164"/>
      <c r="B23" s="165"/>
      <c r="C23" s="165"/>
      <c r="D23" s="165"/>
      <c r="E23" s="165"/>
      <c r="F23" s="165"/>
      <c r="G23" s="165"/>
      <c r="H23" s="165"/>
      <c r="I23" s="165"/>
      <c r="J23" s="166"/>
    </row>
    <row r="24" spans="1:10">
      <c r="A24" s="167"/>
      <c r="B24" s="168"/>
      <c r="C24" s="168"/>
      <c r="D24" s="168"/>
      <c r="E24" s="168"/>
      <c r="F24" s="168"/>
      <c r="G24" s="168"/>
      <c r="H24" s="168"/>
      <c r="I24" s="168"/>
      <c r="J24" s="169"/>
    </row>
  </sheetData>
  <mergeCells count="7">
    <mergeCell ref="A13:J24"/>
    <mergeCell ref="A3:G3"/>
    <mergeCell ref="A7:B7"/>
    <mergeCell ref="C7:G7"/>
    <mergeCell ref="C8:G8"/>
    <mergeCell ref="A9:B9"/>
    <mergeCell ref="C9:G9"/>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40"/>
  <sheetViews>
    <sheetView topLeftCell="A13" zoomScaleNormal="100" workbookViewId="0">
      <selection activeCell="D37" sqref="D37"/>
    </sheetView>
  </sheetViews>
  <sheetFormatPr defaultColWidth="9.140625" defaultRowHeight="15"/>
  <cols>
    <col min="1" max="3" width="27" customWidth="1"/>
    <col min="4" max="4" width="17.28515625" customWidth="1"/>
  </cols>
  <sheetData>
    <row r="1" spans="1:4">
      <c r="A1" s="5" t="s">
        <v>78</v>
      </c>
    </row>
    <row r="2" spans="1:4">
      <c r="A2" s="56" t="s">
        <v>190</v>
      </c>
      <c r="B2" s="57"/>
      <c r="C2" s="57"/>
      <c r="D2" s="17"/>
    </row>
    <row r="3" spans="1:4" ht="15.75" thickBot="1">
      <c r="A3" s="6" t="s">
        <v>63</v>
      </c>
    </row>
    <row r="4" spans="1:4">
      <c r="A4" s="208" t="s">
        <v>9</v>
      </c>
      <c r="B4" s="208" t="s">
        <v>40</v>
      </c>
      <c r="C4" s="208" t="s">
        <v>41</v>
      </c>
      <c r="D4" s="203" t="s">
        <v>45</v>
      </c>
    </row>
    <row r="5" spans="1:4">
      <c r="A5" s="209"/>
      <c r="B5" s="209"/>
      <c r="C5" s="209"/>
      <c r="D5" s="204"/>
    </row>
    <row r="6" spans="1:4" ht="15.75" thickBot="1">
      <c r="A6" s="210"/>
      <c r="B6" s="209"/>
      <c r="C6" s="210"/>
      <c r="D6" s="204"/>
    </row>
    <row r="7" spans="1:4" ht="15.75" thickBot="1">
      <c r="A7" s="53" t="s">
        <v>13</v>
      </c>
      <c r="B7" s="26"/>
      <c r="C7" s="9"/>
      <c r="D7" s="205"/>
    </row>
    <row r="8" spans="1:4" ht="15.75" thickBot="1">
      <c r="A8" s="52" t="s">
        <v>16</v>
      </c>
      <c r="B8" s="15"/>
      <c r="C8" s="10"/>
      <c r="D8" s="206"/>
    </row>
    <row r="9" spans="1:4" ht="15.75" thickBot="1">
      <c r="A9" s="53" t="s">
        <v>48</v>
      </c>
      <c r="B9" s="37"/>
      <c r="C9" s="11"/>
      <c r="D9" s="206"/>
    </row>
    <row r="10" spans="1:4" ht="15.75" thickBot="1">
      <c r="A10" s="52" t="s">
        <v>49</v>
      </c>
      <c r="B10" s="37"/>
      <c r="C10" s="11"/>
      <c r="D10" s="206"/>
    </row>
    <row r="11" spans="1:4" ht="15.75" thickBot="1">
      <c r="A11" s="53" t="s">
        <v>50</v>
      </c>
      <c r="B11" s="37"/>
      <c r="C11" s="11"/>
      <c r="D11" s="206"/>
    </row>
    <row r="12" spans="1:4" ht="15.75" thickBot="1">
      <c r="A12" s="52" t="s">
        <v>143</v>
      </c>
      <c r="B12" s="37"/>
      <c r="C12" s="11"/>
      <c r="D12" s="206"/>
    </row>
    <row r="13" spans="1:4" ht="15.75" thickBot="1">
      <c r="A13" s="53" t="s">
        <v>144</v>
      </c>
      <c r="B13" s="37"/>
      <c r="C13" s="11"/>
      <c r="D13" s="206"/>
    </row>
    <row r="14" spans="1:4" ht="15.75" thickBot="1">
      <c r="A14" s="52" t="s">
        <v>145</v>
      </c>
      <c r="B14" s="37"/>
      <c r="C14" s="11"/>
      <c r="D14" s="206"/>
    </row>
    <row r="15" spans="1:4" ht="15.75" thickBot="1">
      <c r="A15" s="53" t="s">
        <v>146</v>
      </c>
      <c r="B15" s="37"/>
      <c r="C15" s="11"/>
      <c r="D15" s="206"/>
    </row>
    <row r="16" spans="1:4" ht="15.75" thickBot="1">
      <c r="A16" s="52" t="s">
        <v>147</v>
      </c>
      <c r="B16" s="37"/>
      <c r="C16" s="11"/>
      <c r="D16" s="206"/>
    </row>
    <row r="17" spans="1:4" ht="15.75" thickBot="1">
      <c r="A17" s="53" t="s">
        <v>148</v>
      </c>
      <c r="B17" s="37"/>
      <c r="C17" s="11"/>
      <c r="D17" s="206"/>
    </row>
    <row r="18" spans="1:4" ht="15.75" thickBot="1">
      <c r="A18" s="52" t="s">
        <v>149</v>
      </c>
      <c r="B18" s="37"/>
      <c r="C18" s="11"/>
      <c r="D18" s="206"/>
    </row>
    <row r="19" spans="1:4" ht="15.75" thickBot="1">
      <c r="A19" s="53" t="s">
        <v>150</v>
      </c>
      <c r="B19" s="37"/>
      <c r="C19" s="11"/>
      <c r="D19" s="206"/>
    </row>
    <row r="20" spans="1:4" ht="15.75" thickBot="1">
      <c r="A20" s="52" t="s">
        <v>151</v>
      </c>
      <c r="B20" s="37"/>
      <c r="C20" s="11"/>
      <c r="D20" s="206"/>
    </row>
    <row r="21" spans="1:4" ht="15.75" thickBot="1">
      <c r="A21" s="53" t="s">
        <v>152</v>
      </c>
      <c r="B21" s="37"/>
      <c r="C21" s="11"/>
      <c r="D21" s="206"/>
    </row>
    <row r="22" spans="1:4" ht="15.75" thickBot="1">
      <c r="A22" s="52" t="s">
        <v>153</v>
      </c>
      <c r="B22" s="37"/>
      <c r="C22" s="11"/>
      <c r="D22" s="206"/>
    </row>
    <row r="23" spans="1:4" ht="15.75" thickBot="1">
      <c r="A23" s="53" t="s">
        <v>154</v>
      </c>
      <c r="B23" s="37"/>
      <c r="C23" s="11"/>
      <c r="D23" s="206"/>
    </row>
    <row r="24" spans="1:4" ht="15.75" thickBot="1">
      <c r="A24" s="52" t="s">
        <v>155</v>
      </c>
      <c r="B24" s="37"/>
      <c r="C24" s="11"/>
      <c r="D24" s="206"/>
    </row>
    <row r="25" spans="1:4" ht="15.75" thickBot="1">
      <c r="A25" s="53" t="s">
        <v>156</v>
      </c>
      <c r="B25" s="37"/>
      <c r="C25" s="11"/>
      <c r="D25" s="206"/>
    </row>
    <row r="26" spans="1:4" ht="15.75" thickBot="1">
      <c r="A26" s="52" t="s">
        <v>157</v>
      </c>
      <c r="B26" s="37"/>
      <c r="C26" s="11"/>
      <c r="D26" s="206"/>
    </row>
    <row r="27" spans="1:4" ht="15.75" thickBot="1">
      <c r="A27" s="53" t="s">
        <v>158</v>
      </c>
      <c r="B27" s="37"/>
      <c r="C27" s="11"/>
      <c r="D27" s="206"/>
    </row>
    <row r="28" spans="1:4" ht="15.75" thickBot="1">
      <c r="A28" s="52" t="s">
        <v>159</v>
      </c>
      <c r="B28" s="37"/>
      <c r="C28" s="11"/>
      <c r="D28" s="206"/>
    </row>
    <row r="29" spans="1:4" ht="15.75" thickBot="1">
      <c r="A29" s="53" t="s">
        <v>160</v>
      </c>
      <c r="B29" s="37"/>
      <c r="C29" s="11"/>
      <c r="D29" s="206"/>
    </row>
    <row r="30" spans="1:4" ht="15.75" thickBot="1">
      <c r="A30" s="52" t="s">
        <v>161</v>
      </c>
      <c r="B30" s="37"/>
      <c r="C30" s="11"/>
      <c r="D30" s="206"/>
    </row>
    <row r="31" spans="1:4" ht="15.75" thickBot="1">
      <c r="A31" s="53" t="s">
        <v>162</v>
      </c>
      <c r="B31" s="37"/>
      <c r="C31" s="11"/>
      <c r="D31" s="206"/>
    </row>
    <row r="32" spans="1:4" ht="15.75" thickBot="1">
      <c r="A32" s="52" t="s">
        <v>163</v>
      </c>
      <c r="B32" s="37"/>
      <c r="C32" s="11"/>
      <c r="D32" s="206"/>
    </row>
    <row r="33" spans="1:4" ht="15.75" thickBot="1">
      <c r="A33" s="53" t="s">
        <v>164</v>
      </c>
      <c r="B33" s="37"/>
      <c r="C33" s="11"/>
      <c r="D33" s="206"/>
    </row>
    <row r="34" spans="1:4" ht="15.75" thickBot="1">
      <c r="A34" s="52" t="s">
        <v>165</v>
      </c>
      <c r="B34" s="37"/>
      <c r="C34" s="11"/>
      <c r="D34" s="206"/>
    </row>
    <row r="35" spans="1:4" ht="15.75" thickBot="1">
      <c r="A35" s="53" t="s">
        <v>166</v>
      </c>
      <c r="B35" s="37"/>
      <c r="C35" s="11"/>
      <c r="D35" s="206"/>
    </row>
    <row r="36" spans="1:4" ht="15.75" thickBot="1">
      <c r="A36" s="52" t="s">
        <v>167</v>
      </c>
      <c r="B36" s="37"/>
      <c r="C36" s="11"/>
      <c r="D36" s="207"/>
    </row>
    <row r="37" spans="1:4" ht="15.75" thickBot="1">
      <c r="A37" s="54" t="s">
        <v>43</v>
      </c>
      <c r="B37" s="88"/>
      <c r="C37" s="89"/>
      <c r="D37" s="92"/>
    </row>
    <row r="38" spans="1:4">
      <c r="A38" s="4"/>
    </row>
    <row r="39" spans="1:4">
      <c r="A39" s="4"/>
    </row>
    <row r="40" spans="1:4">
      <c r="A40" s="4"/>
    </row>
  </sheetData>
  <mergeCells count="5">
    <mergeCell ref="A4:A6"/>
    <mergeCell ref="B4:B6"/>
    <mergeCell ref="C4:C6"/>
    <mergeCell ref="D4:D6"/>
    <mergeCell ref="D7:D36"/>
  </mergeCells>
  <pageMargins left="0.7" right="0.7" top="0.75" bottom="0.75" header="0.3" footer="0.3"/>
  <pageSetup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'Lookup Table'!$J$2:$J$4</xm:f>
          </x14:formula1>
          <xm:sqref>A2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6"/>
  <sheetViews>
    <sheetView zoomScaleNormal="100" workbookViewId="0">
      <selection activeCell="F19" sqref="F19"/>
    </sheetView>
  </sheetViews>
  <sheetFormatPr defaultColWidth="9.140625" defaultRowHeight="15"/>
  <cols>
    <col min="1" max="4" width="27" customWidth="1"/>
    <col min="5" max="5" width="15.28515625" customWidth="1"/>
  </cols>
  <sheetData>
    <row r="1" spans="1:4">
      <c r="A1" s="5" t="s">
        <v>78</v>
      </c>
    </row>
    <row r="2" spans="1:4">
      <c r="A2" s="5" t="s">
        <v>187</v>
      </c>
    </row>
    <row r="3" spans="1:4" ht="15.75" thickBot="1">
      <c r="A3" s="6" t="s">
        <v>63</v>
      </c>
    </row>
    <row r="4" spans="1:4" ht="15.75" thickBot="1">
      <c r="A4" s="214" t="s">
        <v>3</v>
      </c>
      <c r="B4" s="215"/>
      <c r="C4" s="215"/>
      <c r="D4" s="216"/>
    </row>
    <row r="5" spans="1:4" ht="15.75" thickBot="1">
      <c r="A5" s="58" t="s">
        <v>4</v>
      </c>
      <c r="B5" s="59" t="s">
        <v>5</v>
      </c>
      <c r="C5" s="59" t="s">
        <v>6</v>
      </c>
      <c r="D5" s="59" t="s">
        <v>7</v>
      </c>
    </row>
    <row r="6" spans="1:4" ht="15.75" thickBot="1">
      <c r="A6" s="60">
        <v>1</v>
      </c>
      <c r="B6" s="12"/>
      <c r="C6" s="13"/>
      <c r="D6" s="13"/>
    </row>
    <row r="7" spans="1:4" ht="15.75" thickBot="1">
      <c r="A7" s="60">
        <v>2</v>
      </c>
      <c r="B7" s="12"/>
      <c r="C7" s="13"/>
      <c r="D7" s="13"/>
    </row>
    <row r="8" spans="1:4" ht="15.75" thickBot="1">
      <c r="A8" s="60">
        <v>3</v>
      </c>
      <c r="B8" s="12"/>
      <c r="C8" s="13"/>
      <c r="D8" s="13"/>
    </row>
    <row r="9" spans="1:4" ht="15.75" thickBot="1">
      <c r="A9" s="60">
        <v>4</v>
      </c>
      <c r="B9" s="12"/>
      <c r="C9" s="13"/>
      <c r="D9" s="13"/>
    </row>
    <row r="10" spans="1:4" ht="15.75" thickBot="1">
      <c r="A10" s="60">
        <v>5</v>
      </c>
      <c r="B10" s="12"/>
      <c r="C10" s="13"/>
      <c r="D10" s="13"/>
    </row>
    <row r="11" spans="1:4" ht="15.75" thickBot="1">
      <c r="A11" s="60">
        <v>6</v>
      </c>
      <c r="B11" s="12"/>
      <c r="C11" s="13"/>
      <c r="D11" s="13"/>
    </row>
    <row r="12" spans="1:4" ht="15.75" thickBot="1">
      <c r="A12" s="60">
        <v>7</v>
      </c>
      <c r="B12" s="12"/>
      <c r="C12" s="13"/>
      <c r="D12" s="13"/>
    </row>
    <row r="13" spans="1:4" ht="15.75" thickBot="1">
      <c r="A13" s="60">
        <v>8</v>
      </c>
      <c r="B13" s="12"/>
      <c r="C13" s="13"/>
      <c r="D13" s="13"/>
    </row>
    <row r="14" spans="1:4" ht="15.75" thickBot="1">
      <c r="A14" s="60">
        <v>9</v>
      </c>
      <c r="B14" s="12"/>
      <c r="C14" s="13"/>
      <c r="D14" s="13"/>
    </row>
    <row r="15" spans="1:4" ht="15.75" thickBot="1">
      <c r="A15" s="60">
        <v>10</v>
      </c>
      <c r="B15" s="12"/>
      <c r="C15" s="13"/>
      <c r="D15" s="13"/>
    </row>
    <row r="16" spans="1:4" ht="15.75" thickBot="1">
      <c r="A16" s="60">
        <v>11</v>
      </c>
      <c r="B16" s="12"/>
      <c r="C16" s="13"/>
      <c r="D16" s="13"/>
    </row>
    <row r="17" spans="1:4" ht="15.75" thickBot="1">
      <c r="A17" s="60">
        <v>12</v>
      </c>
      <c r="B17" s="12"/>
      <c r="C17" s="13"/>
      <c r="D17" s="13"/>
    </row>
    <row r="18" spans="1:4" ht="15.75" thickBot="1">
      <c r="A18" s="60">
        <v>13</v>
      </c>
      <c r="B18" s="12"/>
      <c r="C18" s="13"/>
      <c r="D18" s="13"/>
    </row>
    <row r="19" spans="1:4" ht="15.75" thickBot="1">
      <c r="A19" s="60">
        <v>14</v>
      </c>
      <c r="B19" s="12"/>
      <c r="C19" s="13"/>
      <c r="D19" s="13"/>
    </row>
    <row r="20" spans="1:4" ht="15.75" thickBot="1">
      <c r="A20" s="60">
        <v>15</v>
      </c>
      <c r="B20" s="12"/>
      <c r="C20" s="13"/>
      <c r="D20" s="13"/>
    </row>
    <row r="21" spans="1:4" ht="15.75" thickBot="1">
      <c r="A21" s="60">
        <v>16</v>
      </c>
      <c r="B21" s="12"/>
      <c r="C21" s="13"/>
      <c r="D21" s="13"/>
    </row>
    <row r="22" spans="1:4" ht="15.75" thickBot="1">
      <c r="A22" s="60">
        <v>17</v>
      </c>
      <c r="B22" s="12"/>
      <c r="C22" s="13"/>
      <c r="D22" s="13"/>
    </row>
    <row r="23" spans="1:4" ht="15.75" thickBot="1">
      <c r="A23" s="60">
        <v>18</v>
      </c>
      <c r="B23" s="12"/>
      <c r="C23" s="13"/>
      <c r="D23" s="13"/>
    </row>
    <row r="24" spans="1:4" ht="15.75" thickBot="1">
      <c r="A24" s="60">
        <v>19</v>
      </c>
      <c r="B24" s="12"/>
      <c r="C24" s="13"/>
      <c r="D24" s="13"/>
    </row>
    <row r="25" spans="1:4" ht="15.75" thickBot="1">
      <c r="A25" s="60">
        <v>20</v>
      </c>
      <c r="B25" s="12"/>
      <c r="C25" s="13"/>
      <c r="D25" s="13"/>
    </row>
    <row r="26" spans="1:4" ht="15.75" thickBot="1">
      <c r="A26" s="60" t="s">
        <v>168</v>
      </c>
      <c r="B26" s="12"/>
      <c r="C26" s="13"/>
      <c r="D26" s="13"/>
    </row>
  </sheetData>
  <mergeCells count="1">
    <mergeCell ref="A4:D4"/>
  </mergeCells>
  <pageMargins left="0.7" right="0.7" top="0.75" bottom="0.75" header="0.3" footer="0.3"/>
  <pageSetup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26"/>
  <sheetViews>
    <sheetView zoomScaleNormal="100" workbookViewId="0">
      <selection activeCell="B32" sqref="B32"/>
    </sheetView>
  </sheetViews>
  <sheetFormatPr defaultColWidth="9.140625" defaultRowHeight="15"/>
  <cols>
    <col min="1" max="1" width="30.140625" customWidth="1"/>
    <col min="2" max="4" width="27" customWidth="1"/>
    <col min="5" max="5" width="15.28515625" customWidth="1"/>
  </cols>
  <sheetData>
    <row r="1" spans="1:4">
      <c r="A1" s="5" t="s">
        <v>78</v>
      </c>
    </row>
    <row r="2" spans="1:4">
      <c r="A2" s="56" t="s">
        <v>193</v>
      </c>
    </row>
    <row r="3" spans="1:4" ht="15.75" thickBot="1">
      <c r="A3" s="6" t="s">
        <v>63</v>
      </c>
    </row>
    <row r="4" spans="1:4" ht="15.75" thickBot="1">
      <c r="A4" s="214" t="s">
        <v>3</v>
      </c>
      <c r="B4" s="215"/>
      <c r="C4" s="215"/>
      <c r="D4" s="216"/>
    </row>
    <row r="5" spans="1:4" ht="15.75" thickBot="1">
      <c r="A5" s="58" t="s">
        <v>4</v>
      </c>
      <c r="B5" s="59" t="s">
        <v>5</v>
      </c>
      <c r="C5" s="59" t="s">
        <v>6</v>
      </c>
      <c r="D5" s="59" t="s">
        <v>7</v>
      </c>
    </row>
    <row r="6" spans="1:4" ht="15.75" thickBot="1">
      <c r="A6" s="60">
        <v>1</v>
      </c>
      <c r="B6" s="12"/>
      <c r="C6" s="13"/>
      <c r="D6" s="13"/>
    </row>
    <row r="7" spans="1:4" ht="15.75" thickBot="1">
      <c r="A7" s="60">
        <v>2</v>
      </c>
      <c r="B7" s="12"/>
      <c r="C7" s="13"/>
      <c r="D7" s="13"/>
    </row>
    <row r="8" spans="1:4" ht="15.75" thickBot="1">
      <c r="A8" s="60">
        <v>3</v>
      </c>
      <c r="B8" s="12"/>
      <c r="C8" s="13"/>
      <c r="D8" s="13"/>
    </row>
    <row r="9" spans="1:4" ht="15.75" thickBot="1">
      <c r="A9" s="60">
        <v>4</v>
      </c>
      <c r="B9" s="12"/>
      <c r="C9" s="13"/>
      <c r="D9" s="13"/>
    </row>
    <row r="10" spans="1:4" ht="15.75" thickBot="1">
      <c r="A10" s="60">
        <v>5</v>
      </c>
      <c r="B10" s="12"/>
      <c r="C10" s="13"/>
      <c r="D10" s="13"/>
    </row>
    <row r="11" spans="1:4" ht="15.75" thickBot="1">
      <c r="A11" s="60">
        <v>6</v>
      </c>
      <c r="B11" s="12"/>
      <c r="C11" s="13"/>
      <c r="D11" s="13"/>
    </row>
    <row r="12" spans="1:4" ht="15.75" thickBot="1">
      <c r="A12" s="60">
        <v>7</v>
      </c>
      <c r="B12" s="12"/>
      <c r="C12" s="13"/>
      <c r="D12" s="13"/>
    </row>
    <row r="13" spans="1:4" ht="15.75" thickBot="1">
      <c r="A13" s="60">
        <v>8</v>
      </c>
      <c r="B13" s="12"/>
      <c r="C13" s="13"/>
      <c r="D13" s="13"/>
    </row>
    <row r="14" spans="1:4" ht="15.75" thickBot="1">
      <c r="A14" s="60">
        <v>9</v>
      </c>
      <c r="B14" s="12"/>
      <c r="C14" s="13"/>
      <c r="D14" s="13"/>
    </row>
    <row r="15" spans="1:4" ht="15.75" thickBot="1">
      <c r="A15" s="60">
        <v>10</v>
      </c>
      <c r="B15" s="12"/>
      <c r="C15" s="13"/>
      <c r="D15" s="13"/>
    </row>
    <row r="16" spans="1:4" ht="15.75" thickBot="1">
      <c r="A16" s="60">
        <v>11</v>
      </c>
      <c r="B16" s="12"/>
      <c r="C16" s="13"/>
      <c r="D16" s="13"/>
    </row>
    <row r="17" spans="1:4" ht="15.75" thickBot="1">
      <c r="A17" s="60">
        <v>12</v>
      </c>
      <c r="B17" s="12"/>
      <c r="C17" s="13"/>
      <c r="D17" s="13"/>
    </row>
    <row r="18" spans="1:4" ht="15.75" thickBot="1">
      <c r="A18" s="60">
        <v>13</v>
      </c>
      <c r="B18" s="12"/>
      <c r="C18" s="13"/>
      <c r="D18" s="13"/>
    </row>
    <row r="19" spans="1:4" ht="15.75" thickBot="1">
      <c r="A19" s="60">
        <v>14</v>
      </c>
      <c r="B19" s="12"/>
      <c r="C19" s="13"/>
      <c r="D19" s="13"/>
    </row>
    <row r="20" spans="1:4" ht="15.75" thickBot="1">
      <c r="A20" s="60">
        <v>15</v>
      </c>
      <c r="B20" s="12"/>
      <c r="C20" s="13"/>
      <c r="D20" s="13"/>
    </row>
    <row r="21" spans="1:4" ht="15.75" thickBot="1">
      <c r="A21" s="60">
        <v>16</v>
      </c>
      <c r="B21" s="12"/>
      <c r="C21" s="13"/>
      <c r="D21" s="13"/>
    </row>
    <row r="22" spans="1:4" ht="15.75" thickBot="1">
      <c r="A22" s="60">
        <v>17</v>
      </c>
      <c r="B22" s="12"/>
      <c r="C22" s="13"/>
      <c r="D22" s="13"/>
    </row>
    <row r="23" spans="1:4" ht="15.75" thickBot="1">
      <c r="A23" s="60">
        <v>18</v>
      </c>
      <c r="B23" s="12"/>
      <c r="C23" s="13"/>
      <c r="D23" s="13"/>
    </row>
    <row r="24" spans="1:4" ht="15.75" thickBot="1">
      <c r="A24" s="60">
        <v>19</v>
      </c>
      <c r="B24" s="12"/>
      <c r="C24" s="13"/>
      <c r="D24" s="13"/>
    </row>
    <row r="25" spans="1:4" ht="15.75" thickBot="1">
      <c r="A25" s="60">
        <v>20</v>
      </c>
      <c r="B25" s="12"/>
      <c r="C25" s="13"/>
      <c r="D25" s="13"/>
    </row>
    <row r="26" spans="1:4" ht="15.75" thickBot="1">
      <c r="A26" s="60" t="s">
        <v>168</v>
      </c>
      <c r="B26" s="12"/>
      <c r="C26" s="13"/>
      <c r="D26" s="13"/>
    </row>
  </sheetData>
  <mergeCells count="1">
    <mergeCell ref="A4:D4"/>
  </mergeCells>
  <pageMargins left="0.7" right="0.7" top="0.75" bottom="0.75" header="0.3" footer="0.3"/>
  <pageSetup scale="8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'Lookup Table'!$L$2:$L$4</xm:f>
          </x14:formula1>
          <xm:sqref>A2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26"/>
  <sheetViews>
    <sheetView zoomScaleNormal="100" workbookViewId="0">
      <selection activeCell="B24" sqref="B24"/>
    </sheetView>
  </sheetViews>
  <sheetFormatPr defaultColWidth="9.140625" defaultRowHeight="15"/>
  <cols>
    <col min="1" max="4" width="27" customWidth="1"/>
    <col min="5" max="5" width="15.28515625" customWidth="1"/>
  </cols>
  <sheetData>
    <row r="1" spans="1:4">
      <c r="A1" s="5" t="s">
        <v>78</v>
      </c>
    </row>
    <row r="2" spans="1:4">
      <c r="A2" s="22" t="s">
        <v>188</v>
      </c>
      <c r="B2" s="17"/>
    </row>
    <row r="3" spans="1:4" ht="15.75" thickBot="1">
      <c r="A3" s="6" t="s">
        <v>63</v>
      </c>
    </row>
    <row r="4" spans="1:4" ht="15.75" thickBot="1">
      <c r="A4" s="214" t="s">
        <v>3</v>
      </c>
      <c r="B4" s="215"/>
      <c r="C4" s="215"/>
      <c r="D4" s="216"/>
    </row>
    <row r="5" spans="1:4" ht="15.75" thickBot="1">
      <c r="A5" s="58" t="s">
        <v>4</v>
      </c>
      <c r="B5" s="59" t="s">
        <v>5</v>
      </c>
      <c r="C5" s="59" t="s">
        <v>6</v>
      </c>
      <c r="D5" s="59" t="s">
        <v>7</v>
      </c>
    </row>
    <row r="6" spans="1:4" ht="15.75" thickBot="1">
      <c r="A6" s="60">
        <v>1</v>
      </c>
      <c r="B6" s="12"/>
      <c r="C6" s="13"/>
      <c r="D6" s="13"/>
    </row>
    <row r="7" spans="1:4" ht="15.75" thickBot="1">
      <c r="A7" s="60">
        <v>2</v>
      </c>
      <c r="B7" s="12"/>
      <c r="C7" s="13"/>
      <c r="D7" s="13"/>
    </row>
    <row r="8" spans="1:4" ht="15.75" thickBot="1">
      <c r="A8" s="60">
        <v>3</v>
      </c>
      <c r="B8" s="12"/>
      <c r="C8" s="13"/>
      <c r="D8" s="13"/>
    </row>
    <row r="9" spans="1:4" ht="15.75" thickBot="1">
      <c r="A9" s="60">
        <v>4</v>
      </c>
      <c r="B9" s="12"/>
      <c r="C9" s="13"/>
      <c r="D9" s="13"/>
    </row>
    <row r="10" spans="1:4" ht="15.75" thickBot="1">
      <c r="A10" s="60">
        <v>5</v>
      </c>
      <c r="B10" s="12"/>
      <c r="C10" s="13"/>
      <c r="D10" s="13"/>
    </row>
    <row r="11" spans="1:4" ht="15.75" thickBot="1">
      <c r="A11" s="60">
        <v>6</v>
      </c>
      <c r="B11" s="12"/>
      <c r="C11" s="13"/>
      <c r="D11" s="13"/>
    </row>
    <row r="12" spans="1:4" ht="15.75" thickBot="1">
      <c r="A12" s="60">
        <v>7</v>
      </c>
      <c r="B12" s="12"/>
      <c r="C12" s="13"/>
      <c r="D12" s="13"/>
    </row>
    <row r="13" spans="1:4" ht="15.75" thickBot="1">
      <c r="A13" s="60">
        <v>8</v>
      </c>
      <c r="B13" s="12"/>
      <c r="C13" s="13"/>
      <c r="D13" s="13"/>
    </row>
    <row r="14" spans="1:4" ht="15.75" thickBot="1">
      <c r="A14" s="60">
        <v>9</v>
      </c>
      <c r="B14" s="12"/>
      <c r="C14" s="13"/>
      <c r="D14" s="13"/>
    </row>
    <row r="15" spans="1:4" ht="15.75" thickBot="1">
      <c r="A15" s="60">
        <v>10</v>
      </c>
      <c r="B15" s="12"/>
      <c r="C15" s="13"/>
      <c r="D15" s="13"/>
    </row>
    <row r="16" spans="1:4" ht="15.75" thickBot="1">
      <c r="A16" s="60">
        <v>11</v>
      </c>
      <c r="B16" s="12"/>
      <c r="C16" s="13"/>
      <c r="D16" s="13"/>
    </row>
    <row r="17" spans="1:4" ht="15.75" thickBot="1">
      <c r="A17" s="60">
        <v>12</v>
      </c>
      <c r="B17" s="12"/>
      <c r="C17" s="13"/>
      <c r="D17" s="13"/>
    </row>
    <row r="18" spans="1:4" ht="15.75" thickBot="1">
      <c r="A18" s="60">
        <v>13</v>
      </c>
      <c r="B18" s="12"/>
      <c r="C18" s="13"/>
      <c r="D18" s="13"/>
    </row>
    <row r="19" spans="1:4" ht="15.75" thickBot="1">
      <c r="A19" s="60">
        <v>14</v>
      </c>
      <c r="B19" s="12"/>
      <c r="C19" s="13"/>
      <c r="D19" s="13"/>
    </row>
    <row r="20" spans="1:4" ht="15.75" thickBot="1">
      <c r="A20" s="60">
        <v>15</v>
      </c>
      <c r="B20" s="12"/>
      <c r="C20" s="13"/>
      <c r="D20" s="13"/>
    </row>
    <row r="21" spans="1:4" ht="15.75" thickBot="1">
      <c r="A21" s="60">
        <v>16</v>
      </c>
      <c r="B21" s="12"/>
      <c r="C21" s="13"/>
      <c r="D21" s="13"/>
    </row>
    <row r="22" spans="1:4" ht="15.75" thickBot="1">
      <c r="A22" s="60">
        <v>17</v>
      </c>
      <c r="B22" s="12"/>
      <c r="C22" s="13"/>
      <c r="D22" s="13"/>
    </row>
    <row r="23" spans="1:4" ht="15.75" thickBot="1">
      <c r="A23" s="60">
        <v>18</v>
      </c>
      <c r="B23" s="12"/>
      <c r="C23" s="13"/>
      <c r="D23" s="13"/>
    </row>
    <row r="24" spans="1:4" ht="15.75" thickBot="1">
      <c r="A24" s="60">
        <v>19</v>
      </c>
      <c r="B24" s="12"/>
      <c r="C24" s="13"/>
      <c r="D24" s="13"/>
    </row>
    <row r="25" spans="1:4" ht="15.75" thickBot="1">
      <c r="A25" s="60">
        <v>20</v>
      </c>
      <c r="B25" s="12"/>
      <c r="C25" s="13"/>
      <c r="D25" s="13"/>
    </row>
    <row r="26" spans="1:4" ht="15.75" thickBot="1">
      <c r="A26" s="60" t="s">
        <v>168</v>
      </c>
      <c r="B26" s="12"/>
      <c r="C26" s="13"/>
      <c r="D26" s="13"/>
    </row>
  </sheetData>
  <mergeCells count="1">
    <mergeCell ref="A4:D4"/>
  </mergeCells>
  <pageMargins left="0.7" right="0.7" top="0.75" bottom="0.75" header="0.3" footer="0.3"/>
  <pageSetup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26"/>
  <sheetViews>
    <sheetView zoomScaleNormal="100" workbookViewId="0">
      <selection activeCell="A2" sqref="A2"/>
    </sheetView>
  </sheetViews>
  <sheetFormatPr defaultColWidth="9.140625" defaultRowHeight="15"/>
  <cols>
    <col min="1" max="4" width="27" customWidth="1"/>
    <col min="5" max="5" width="15.28515625" customWidth="1"/>
  </cols>
  <sheetData>
    <row r="1" spans="1:4">
      <c r="A1" s="5" t="s">
        <v>78</v>
      </c>
    </row>
    <row r="2" spans="1:4">
      <c r="A2" s="56" t="s">
        <v>196</v>
      </c>
      <c r="B2" s="57"/>
      <c r="C2" s="57"/>
    </row>
    <row r="3" spans="1:4" ht="15.75" thickBot="1">
      <c r="A3" s="6" t="s">
        <v>63</v>
      </c>
    </row>
    <row r="4" spans="1:4" ht="15.75" thickBot="1">
      <c r="A4" s="214" t="s">
        <v>3</v>
      </c>
      <c r="B4" s="215"/>
      <c r="C4" s="215"/>
      <c r="D4" s="216"/>
    </row>
    <row r="5" spans="1:4" ht="15.75" thickBot="1">
      <c r="A5" s="58" t="s">
        <v>4</v>
      </c>
      <c r="B5" s="59" t="s">
        <v>5</v>
      </c>
      <c r="C5" s="59" t="s">
        <v>6</v>
      </c>
      <c r="D5" s="59" t="s">
        <v>7</v>
      </c>
    </row>
    <row r="6" spans="1:4" ht="15.75" thickBot="1">
      <c r="A6" s="60">
        <v>1</v>
      </c>
      <c r="B6" s="12"/>
      <c r="C6" s="13"/>
      <c r="D6" s="13"/>
    </row>
    <row r="7" spans="1:4" ht="15.75" thickBot="1">
      <c r="A7" s="60">
        <v>2</v>
      </c>
      <c r="B7" s="12"/>
      <c r="C7" s="13"/>
      <c r="D7" s="13"/>
    </row>
    <row r="8" spans="1:4" ht="15.75" thickBot="1">
      <c r="A8" s="60">
        <v>3</v>
      </c>
      <c r="B8" s="12"/>
      <c r="C8" s="13"/>
      <c r="D8" s="13"/>
    </row>
    <row r="9" spans="1:4" ht="15.75" thickBot="1">
      <c r="A9" s="60">
        <v>4</v>
      </c>
      <c r="B9" s="12"/>
      <c r="C9" s="13"/>
      <c r="D9" s="13"/>
    </row>
    <row r="10" spans="1:4" ht="15.75" thickBot="1">
      <c r="A10" s="60">
        <v>5</v>
      </c>
      <c r="B10" s="12"/>
      <c r="C10" s="13"/>
      <c r="D10" s="13"/>
    </row>
    <row r="11" spans="1:4" ht="15.75" thickBot="1">
      <c r="A11" s="60">
        <v>6</v>
      </c>
      <c r="B11" s="12"/>
      <c r="C11" s="13"/>
      <c r="D11" s="13"/>
    </row>
    <row r="12" spans="1:4" ht="15.75" thickBot="1">
      <c r="A12" s="60">
        <v>7</v>
      </c>
      <c r="B12" s="12"/>
      <c r="C12" s="13"/>
      <c r="D12" s="13"/>
    </row>
    <row r="13" spans="1:4" ht="15.75" thickBot="1">
      <c r="A13" s="60">
        <v>8</v>
      </c>
      <c r="B13" s="12"/>
      <c r="C13" s="13"/>
      <c r="D13" s="13"/>
    </row>
    <row r="14" spans="1:4" ht="15.75" thickBot="1">
      <c r="A14" s="60">
        <v>9</v>
      </c>
      <c r="B14" s="12"/>
      <c r="C14" s="13"/>
      <c r="D14" s="13"/>
    </row>
    <row r="15" spans="1:4" ht="15.75" thickBot="1">
      <c r="A15" s="60">
        <v>10</v>
      </c>
      <c r="B15" s="12"/>
      <c r="C15" s="13"/>
      <c r="D15" s="13"/>
    </row>
    <row r="16" spans="1:4" ht="15.75" thickBot="1">
      <c r="A16" s="60">
        <v>11</v>
      </c>
      <c r="B16" s="12"/>
      <c r="C16" s="13"/>
      <c r="D16" s="13"/>
    </row>
    <row r="17" spans="1:4" ht="15.75" thickBot="1">
      <c r="A17" s="60">
        <v>12</v>
      </c>
      <c r="B17" s="12"/>
      <c r="C17" s="13"/>
      <c r="D17" s="13"/>
    </row>
    <row r="18" spans="1:4" ht="15.75" thickBot="1">
      <c r="A18" s="60">
        <v>13</v>
      </c>
      <c r="B18" s="12"/>
      <c r="C18" s="13"/>
      <c r="D18" s="13"/>
    </row>
    <row r="19" spans="1:4" ht="15.75" thickBot="1">
      <c r="A19" s="60">
        <v>14</v>
      </c>
      <c r="B19" s="12"/>
      <c r="C19" s="13"/>
      <c r="D19" s="13"/>
    </row>
    <row r="20" spans="1:4" ht="15.75" thickBot="1">
      <c r="A20" s="60">
        <v>15</v>
      </c>
      <c r="B20" s="12"/>
      <c r="C20" s="13"/>
      <c r="D20" s="13"/>
    </row>
    <row r="21" spans="1:4" ht="15.75" thickBot="1">
      <c r="A21" s="60">
        <v>16</v>
      </c>
      <c r="B21" s="12"/>
      <c r="C21" s="13"/>
      <c r="D21" s="13"/>
    </row>
    <row r="22" spans="1:4" ht="15.75" thickBot="1">
      <c r="A22" s="60">
        <v>17</v>
      </c>
      <c r="B22" s="12"/>
      <c r="C22" s="13"/>
      <c r="D22" s="13"/>
    </row>
    <row r="23" spans="1:4" ht="15.75" thickBot="1">
      <c r="A23" s="60">
        <v>18</v>
      </c>
      <c r="B23" s="12"/>
      <c r="C23" s="13"/>
      <c r="D23" s="13"/>
    </row>
    <row r="24" spans="1:4" ht="15.75" thickBot="1">
      <c r="A24" s="60">
        <v>19</v>
      </c>
      <c r="B24" s="12"/>
      <c r="C24" s="13"/>
      <c r="D24" s="13"/>
    </row>
    <row r="25" spans="1:4" ht="15.75" thickBot="1">
      <c r="A25" s="60">
        <v>20</v>
      </c>
      <c r="B25" s="12"/>
      <c r="C25" s="13"/>
      <c r="D25" s="13"/>
    </row>
    <row r="26" spans="1:4" ht="15.75" thickBot="1">
      <c r="A26" s="60" t="s">
        <v>168</v>
      </c>
      <c r="B26" s="12"/>
      <c r="C26" s="13"/>
      <c r="D26" s="13"/>
    </row>
  </sheetData>
  <mergeCells count="1">
    <mergeCell ref="A4:D4"/>
  </mergeCells>
  <pageMargins left="0.7" right="0.7" top="0.75" bottom="0.75" header="0.3" footer="0.3"/>
  <pageSetup scale="8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'Lookup Table'!$N$2:$N$4</xm:f>
          </x14:formula1>
          <xm:sqref>A2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19"/>
  <sheetViews>
    <sheetView workbookViewId="0">
      <selection activeCell="D15" sqref="D15"/>
    </sheetView>
  </sheetViews>
  <sheetFormatPr defaultColWidth="8.7109375" defaultRowHeight="15"/>
  <cols>
    <col min="1" max="1" width="18.5703125" style="17" customWidth="1"/>
    <col min="2" max="2" width="32.7109375" style="17" customWidth="1"/>
    <col min="3" max="3" width="29.7109375" style="17" customWidth="1"/>
    <col min="4" max="4" width="24.140625" style="17" customWidth="1"/>
    <col min="5" max="5" width="31.85546875" style="17" customWidth="1"/>
    <col min="6" max="16384" width="8.7109375" style="17"/>
  </cols>
  <sheetData>
    <row r="1" spans="1:5">
      <c r="A1" s="22" t="s">
        <v>201</v>
      </c>
    </row>
    <row r="2" spans="1:5">
      <c r="A2" s="22" t="s">
        <v>127</v>
      </c>
    </row>
    <row r="3" spans="1:5" ht="15.75" thickBot="1">
      <c r="A3" s="16" t="s">
        <v>133</v>
      </c>
    </row>
    <row r="4" spans="1:5" ht="15.75" thickBot="1">
      <c r="A4" s="16" t="s">
        <v>63</v>
      </c>
      <c r="B4" s="217" t="s">
        <v>200</v>
      </c>
      <c r="C4" s="218"/>
      <c r="D4" s="218"/>
      <c r="E4" s="219"/>
    </row>
    <row r="5" spans="1:5" ht="30">
      <c r="A5" s="117" t="s">
        <v>36</v>
      </c>
      <c r="B5" s="110" t="s">
        <v>109</v>
      </c>
      <c r="C5" s="61" t="s">
        <v>93</v>
      </c>
      <c r="D5" s="61" t="s">
        <v>94</v>
      </c>
      <c r="E5" s="111" t="s">
        <v>104</v>
      </c>
    </row>
    <row r="6" spans="1:5">
      <c r="A6" s="118"/>
      <c r="B6" s="110" t="s">
        <v>81</v>
      </c>
      <c r="C6" s="61" t="s">
        <v>82</v>
      </c>
      <c r="D6" s="51" t="s">
        <v>92</v>
      </c>
      <c r="E6" s="111" t="s">
        <v>91</v>
      </c>
    </row>
    <row r="7" spans="1:5">
      <c r="A7" s="119" t="s">
        <v>37</v>
      </c>
      <c r="B7" s="112"/>
      <c r="C7" s="35"/>
      <c r="D7" s="62">
        <f>B7-C7</f>
        <v>0</v>
      </c>
      <c r="E7" s="113" t="s">
        <v>105</v>
      </c>
    </row>
    <row r="8" spans="1:5">
      <c r="A8" s="119" t="s">
        <v>38</v>
      </c>
      <c r="B8" s="112"/>
      <c r="C8" s="35"/>
      <c r="D8" s="62">
        <f t="shared" ref="D8:D18" si="0">B8-C8</f>
        <v>0</v>
      </c>
      <c r="E8" s="113"/>
    </row>
    <row r="9" spans="1:5">
      <c r="A9" s="119" t="s">
        <v>39</v>
      </c>
      <c r="B9" s="112"/>
      <c r="C9" s="35"/>
      <c r="D9" s="62">
        <f t="shared" si="0"/>
        <v>0</v>
      </c>
      <c r="E9" s="113"/>
    </row>
    <row r="10" spans="1:5">
      <c r="A10" s="119" t="s">
        <v>84</v>
      </c>
      <c r="B10" s="112"/>
      <c r="C10" s="35"/>
      <c r="D10" s="62">
        <f t="shared" si="0"/>
        <v>0</v>
      </c>
      <c r="E10" s="113"/>
    </row>
    <row r="11" spans="1:5">
      <c r="A11" s="119" t="s">
        <v>85</v>
      </c>
      <c r="B11" s="112"/>
      <c r="C11" s="35"/>
      <c r="D11" s="62">
        <f t="shared" si="0"/>
        <v>0</v>
      </c>
      <c r="E11" s="113"/>
    </row>
    <row r="12" spans="1:5">
      <c r="A12" s="119" t="s">
        <v>86</v>
      </c>
      <c r="B12" s="112"/>
      <c r="C12" s="35"/>
      <c r="D12" s="62">
        <f t="shared" si="0"/>
        <v>0</v>
      </c>
      <c r="E12" s="113"/>
    </row>
    <row r="13" spans="1:5">
      <c r="A13" s="119" t="s">
        <v>87</v>
      </c>
      <c r="B13" s="112"/>
      <c r="C13" s="35"/>
      <c r="D13" s="62">
        <f t="shared" si="0"/>
        <v>0</v>
      </c>
      <c r="E13" s="113"/>
    </row>
    <row r="14" spans="1:5">
      <c r="A14" s="119" t="s">
        <v>88</v>
      </c>
      <c r="B14" s="112"/>
      <c r="C14" s="35"/>
      <c r="D14" s="62">
        <f t="shared" si="0"/>
        <v>0</v>
      </c>
      <c r="E14" s="113"/>
    </row>
    <row r="15" spans="1:5">
      <c r="A15" s="119" t="s">
        <v>89</v>
      </c>
      <c r="B15" s="112"/>
      <c r="C15" s="35"/>
      <c r="D15" s="62">
        <f t="shared" si="0"/>
        <v>0</v>
      </c>
      <c r="E15" s="113"/>
    </row>
    <row r="16" spans="1:5">
      <c r="A16" s="119" t="s">
        <v>90</v>
      </c>
      <c r="B16" s="112"/>
      <c r="C16" s="35"/>
      <c r="D16" s="62">
        <f t="shared" si="0"/>
        <v>0</v>
      </c>
      <c r="E16" s="113"/>
    </row>
    <row r="17" spans="1:5">
      <c r="A17" s="119" t="s">
        <v>8</v>
      </c>
      <c r="B17" s="112"/>
      <c r="C17" s="35"/>
      <c r="D17" s="62">
        <f t="shared" si="0"/>
        <v>0</v>
      </c>
      <c r="E17" s="113"/>
    </row>
    <row r="18" spans="1:5" ht="15.75" thickBot="1">
      <c r="A18" s="120" t="s">
        <v>43</v>
      </c>
      <c r="B18" s="114"/>
      <c r="C18" s="115"/>
      <c r="D18" s="115">
        <f t="shared" si="0"/>
        <v>0</v>
      </c>
      <c r="E18" s="116"/>
    </row>
    <row r="19" spans="1:5">
      <c r="A19" s="16" t="s">
        <v>83</v>
      </c>
      <c r="B19" s="16"/>
      <c r="C19" s="16"/>
      <c r="D19" s="16"/>
      <c r="E19" s="16"/>
    </row>
  </sheetData>
  <mergeCells count="1">
    <mergeCell ref="B4:E4"/>
  </mergeCells>
  <pageMargins left="0.7" right="0.7" top="0.75" bottom="0.75" header="0.3" footer="0.3"/>
  <pageSetup scale="7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7C68F02-28E9-44FC-AF02-FBD4ED4FE286}">
          <x14:formula1>
            <xm:f>'Lookup Table'!$B$3:$B$8</xm:f>
          </x14:formula1>
          <xm:sqref>E7:E17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E19"/>
  <sheetViews>
    <sheetView workbookViewId="0">
      <selection activeCell="A3" sqref="A3"/>
    </sheetView>
  </sheetViews>
  <sheetFormatPr defaultColWidth="9.140625" defaultRowHeight="15"/>
  <cols>
    <col min="1" max="1" width="18.5703125" customWidth="1"/>
    <col min="2" max="2" width="32.7109375" customWidth="1"/>
    <col min="3" max="3" width="29.7109375" customWidth="1"/>
    <col min="4" max="4" width="24.140625" customWidth="1"/>
    <col min="5" max="5" width="31.85546875" customWidth="1"/>
  </cols>
  <sheetData>
    <row r="1" spans="1:5">
      <c r="A1" s="5" t="s">
        <v>201</v>
      </c>
    </row>
    <row r="2" spans="1:5">
      <c r="A2" s="5" t="s">
        <v>221</v>
      </c>
    </row>
    <row r="3" spans="1:5" ht="15.75" thickBot="1">
      <c r="A3" s="6" t="s">
        <v>134</v>
      </c>
      <c r="E3" s="17"/>
    </row>
    <row r="4" spans="1:5" ht="15.75" thickBot="1">
      <c r="A4" s="16" t="s">
        <v>132</v>
      </c>
      <c r="B4" s="217" t="s">
        <v>200</v>
      </c>
      <c r="C4" s="218"/>
      <c r="D4" s="218"/>
      <c r="E4" s="219"/>
    </row>
    <row r="5" spans="1:5" ht="45">
      <c r="A5" s="121" t="s">
        <v>135</v>
      </c>
      <c r="B5" s="110" t="s">
        <v>130</v>
      </c>
      <c r="C5" s="61" t="s">
        <v>131</v>
      </c>
      <c r="D5" s="61" t="s">
        <v>94</v>
      </c>
      <c r="E5" s="111" t="s">
        <v>104</v>
      </c>
    </row>
    <row r="6" spans="1:5">
      <c r="A6" s="122"/>
      <c r="B6" s="110" t="s">
        <v>81</v>
      </c>
      <c r="C6" s="61" t="s">
        <v>82</v>
      </c>
      <c r="D6" s="51" t="s">
        <v>92</v>
      </c>
      <c r="E6" s="111" t="s">
        <v>91</v>
      </c>
    </row>
    <row r="7" spans="1:5">
      <c r="A7" s="123" t="s">
        <v>37</v>
      </c>
      <c r="B7" s="112"/>
      <c r="C7" s="35"/>
      <c r="D7" s="62">
        <f>B7-C7</f>
        <v>0</v>
      </c>
      <c r="E7" s="113" t="s">
        <v>102</v>
      </c>
    </row>
    <row r="8" spans="1:5">
      <c r="A8" s="123" t="s">
        <v>38</v>
      </c>
      <c r="B8" s="112"/>
      <c r="C8" s="35"/>
      <c r="D8" s="62">
        <f t="shared" ref="D8:D18" si="0">B8-C8</f>
        <v>0</v>
      </c>
      <c r="E8" s="113"/>
    </row>
    <row r="9" spans="1:5">
      <c r="A9" s="123" t="s">
        <v>39</v>
      </c>
      <c r="B9" s="112"/>
      <c r="C9" s="35"/>
      <c r="D9" s="62">
        <f t="shared" si="0"/>
        <v>0</v>
      </c>
      <c r="E9" s="113"/>
    </row>
    <row r="10" spans="1:5">
      <c r="A10" s="123" t="s">
        <v>84</v>
      </c>
      <c r="B10" s="112"/>
      <c r="C10" s="35"/>
      <c r="D10" s="62">
        <f t="shared" si="0"/>
        <v>0</v>
      </c>
      <c r="E10" s="113"/>
    </row>
    <row r="11" spans="1:5">
      <c r="A11" s="123" t="s">
        <v>85</v>
      </c>
      <c r="B11" s="112"/>
      <c r="C11" s="35"/>
      <c r="D11" s="62">
        <f t="shared" si="0"/>
        <v>0</v>
      </c>
      <c r="E11" s="113"/>
    </row>
    <row r="12" spans="1:5">
      <c r="A12" s="123" t="s">
        <v>86</v>
      </c>
      <c r="B12" s="112"/>
      <c r="C12" s="35"/>
      <c r="D12" s="62">
        <f t="shared" si="0"/>
        <v>0</v>
      </c>
      <c r="E12" s="113"/>
    </row>
    <row r="13" spans="1:5">
      <c r="A13" s="123" t="s">
        <v>87</v>
      </c>
      <c r="B13" s="112"/>
      <c r="C13" s="35"/>
      <c r="D13" s="62">
        <f t="shared" si="0"/>
        <v>0</v>
      </c>
      <c r="E13" s="113"/>
    </row>
    <row r="14" spans="1:5">
      <c r="A14" s="123" t="s">
        <v>88</v>
      </c>
      <c r="B14" s="112"/>
      <c r="C14" s="35"/>
      <c r="D14" s="62">
        <f t="shared" si="0"/>
        <v>0</v>
      </c>
      <c r="E14" s="113"/>
    </row>
    <row r="15" spans="1:5">
      <c r="A15" s="123" t="s">
        <v>89</v>
      </c>
      <c r="B15" s="112"/>
      <c r="C15" s="35"/>
      <c r="D15" s="62">
        <f t="shared" si="0"/>
        <v>0</v>
      </c>
      <c r="E15" s="113"/>
    </row>
    <row r="16" spans="1:5">
      <c r="A16" s="123" t="s">
        <v>90</v>
      </c>
      <c r="B16" s="112"/>
      <c r="C16" s="35"/>
      <c r="D16" s="62">
        <f t="shared" si="0"/>
        <v>0</v>
      </c>
      <c r="E16" s="113"/>
    </row>
    <row r="17" spans="1:5">
      <c r="A17" s="123" t="s">
        <v>8</v>
      </c>
      <c r="B17" s="112"/>
      <c r="C17" s="35"/>
      <c r="D17" s="62">
        <f t="shared" si="0"/>
        <v>0</v>
      </c>
      <c r="E17" s="113"/>
    </row>
    <row r="18" spans="1:5" ht="15.75" thickBot="1">
      <c r="A18" s="124" t="s">
        <v>43</v>
      </c>
      <c r="B18" s="114"/>
      <c r="C18" s="115"/>
      <c r="D18" s="115">
        <f t="shared" si="0"/>
        <v>0</v>
      </c>
      <c r="E18" s="116"/>
    </row>
    <row r="19" spans="1:5">
      <c r="A19" s="6" t="s">
        <v>83</v>
      </c>
      <c r="B19" s="6"/>
      <c r="C19" s="6"/>
      <c r="D19" s="6"/>
      <c r="E19" s="16"/>
    </row>
  </sheetData>
  <mergeCells count="1">
    <mergeCell ref="B4:E4"/>
  </mergeCells>
  <pageMargins left="0.7" right="0.7" top="0.75" bottom="0.75" header="0.3" footer="0.3"/>
  <pageSetup scale="7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B56AD9B-D898-454D-A4F2-5F7DE54F395C}">
          <x14:formula1>
            <xm:f>'Lookup Table'!$B$3:$B$8</xm:f>
          </x14:formula1>
          <xm:sqref>E7:E17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19"/>
  <sheetViews>
    <sheetView zoomScaleNormal="100" workbookViewId="0">
      <selection activeCell="A2" sqref="A2"/>
    </sheetView>
  </sheetViews>
  <sheetFormatPr defaultColWidth="8.7109375" defaultRowHeight="15"/>
  <cols>
    <col min="1" max="1" width="29.140625" style="17" customWidth="1"/>
    <col min="2" max="2" width="32.5703125" style="17" customWidth="1"/>
    <col min="3" max="3" width="30" style="17" customWidth="1"/>
    <col min="4" max="4" width="24.140625" style="17" customWidth="1"/>
    <col min="5" max="5" width="30.42578125" style="17" customWidth="1"/>
    <col min="6" max="16384" width="8.7109375" style="17"/>
  </cols>
  <sheetData>
    <row r="1" spans="1:19">
      <c r="A1" s="22" t="s">
        <v>201</v>
      </c>
    </row>
    <row r="2" spans="1:19">
      <c r="A2" s="56" t="s">
        <v>218</v>
      </c>
    </row>
    <row r="3" spans="1:19" ht="15.75" thickBot="1">
      <c r="A3" s="16" t="s">
        <v>133</v>
      </c>
      <c r="H3" s="63"/>
      <c r="I3" s="63"/>
      <c r="J3" s="63"/>
      <c r="K3" s="63"/>
      <c r="L3" s="63"/>
      <c r="M3" s="63"/>
      <c r="N3" s="63"/>
      <c r="O3" s="63"/>
      <c r="P3" s="63"/>
      <c r="Q3" s="63"/>
      <c r="R3" s="63"/>
      <c r="S3" s="63"/>
    </row>
    <row r="4" spans="1:19" ht="15.75" thickBot="1">
      <c r="A4" s="16" t="s">
        <v>63</v>
      </c>
      <c r="B4" s="217" t="s">
        <v>200</v>
      </c>
      <c r="C4" s="218"/>
      <c r="D4" s="218"/>
      <c r="E4" s="219"/>
      <c r="H4" s="63"/>
      <c r="I4" s="63"/>
      <c r="J4" s="63"/>
      <c r="K4" s="64" t="s">
        <v>42</v>
      </c>
      <c r="L4" s="64" t="s">
        <v>95</v>
      </c>
      <c r="M4" s="64"/>
      <c r="N4" s="63"/>
      <c r="O4" s="63"/>
      <c r="P4" s="63"/>
      <c r="Q4" s="63"/>
      <c r="R4" s="63"/>
      <c r="S4" s="63"/>
    </row>
    <row r="5" spans="1:19" ht="30">
      <c r="A5" s="117" t="s">
        <v>36</v>
      </c>
      <c r="B5" s="110" t="s">
        <v>109</v>
      </c>
      <c r="C5" s="61" t="s">
        <v>93</v>
      </c>
      <c r="D5" s="61" t="s">
        <v>94</v>
      </c>
      <c r="E5" s="111" t="s">
        <v>104</v>
      </c>
      <c r="H5" s="63"/>
      <c r="I5" s="63"/>
      <c r="J5" s="63"/>
      <c r="K5" s="63"/>
      <c r="L5" s="63"/>
      <c r="M5" s="63"/>
      <c r="N5" s="63"/>
      <c r="O5" s="63"/>
      <c r="P5" s="63"/>
      <c r="Q5" s="63"/>
      <c r="R5" s="63"/>
      <c r="S5" s="63"/>
    </row>
    <row r="6" spans="1:19">
      <c r="A6" s="118"/>
      <c r="B6" s="125" t="s">
        <v>81</v>
      </c>
      <c r="C6" s="20" t="s">
        <v>82</v>
      </c>
      <c r="D6" s="34" t="s">
        <v>92</v>
      </c>
      <c r="E6" s="126" t="s">
        <v>91</v>
      </c>
      <c r="H6" s="63"/>
      <c r="I6" s="63"/>
      <c r="J6" s="63"/>
      <c r="K6" s="63"/>
      <c r="L6" s="63"/>
      <c r="M6" s="63"/>
      <c r="N6" s="63"/>
      <c r="O6" s="63"/>
      <c r="P6" s="63"/>
      <c r="Q6" s="63"/>
      <c r="R6" s="63"/>
      <c r="S6" s="63"/>
    </row>
    <row r="7" spans="1:19">
      <c r="A7" s="119" t="s">
        <v>37</v>
      </c>
      <c r="B7" s="112"/>
      <c r="C7" s="35"/>
      <c r="D7" s="62">
        <f>B7-C7</f>
        <v>0</v>
      </c>
      <c r="E7" s="113" t="s">
        <v>102</v>
      </c>
      <c r="H7" s="63"/>
      <c r="I7" s="63"/>
      <c r="J7" s="63"/>
      <c r="K7" s="63"/>
      <c r="L7" s="63"/>
      <c r="M7" s="63"/>
      <c r="N7" s="63"/>
      <c r="O7" s="63"/>
      <c r="P7" s="63"/>
      <c r="Q7" s="63"/>
      <c r="R7" s="63"/>
      <c r="S7" s="63"/>
    </row>
    <row r="8" spans="1:19">
      <c r="A8" s="119" t="s">
        <v>38</v>
      </c>
      <c r="B8" s="112"/>
      <c r="C8" s="35"/>
      <c r="D8" s="62">
        <f t="shared" ref="D8:D18" si="0">B8-C8</f>
        <v>0</v>
      </c>
      <c r="E8" s="113"/>
      <c r="H8" s="63"/>
      <c r="I8" s="63"/>
      <c r="J8" s="63"/>
      <c r="K8" s="63"/>
      <c r="L8" s="63"/>
      <c r="M8" s="63"/>
      <c r="N8" s="63"/>
      <c r="O8" s="63"/>
      <c r="P8" s="63"/>
      <c r="Q8" s="63"/>
      <c r="R8" s="63"/>
      <c r="S8" s="63"/>
    </row>
    <row r="9" spans="1:19">
      <c r="A9" s="119" t="s">
        <v>39</v>
      </c>
      <c r="B9" s="112"/>
      <c r="C9" s="35"/>
      <c r="D9" s="62">
        <f t="shared" si="0"/>
        <v>0</v>
      </c>
      <c r="E9" s="113"/>
      <c r="H9" s="63"/>
      <c r="I9" s="63"/>
      <c r="J9" s="63"/>
      <c r="K9" s="63"/>
      <c r="L9" s="63"/>
      <c r="M9" s="63"/>
      <c r="N9" s="63"/>
      <c r="O9" s="63"/>
      <c r="P9" s="63"/>
      <c r="Q9" s="63"/>
      <c r="R9" s="63"/>
      <c r="S9" s="63"/>
    </row>
    <row r="10" spans="1:19">
      <c r="A10" s="119" t="s">
        <v>84</v>
      </c>
      <c r="B10" s="112"/>
      <c r="C10" s="35"/>
      <c r="D10" s="62">
        <f t="shared" si="0"/>
        <v>0</v>
      </c>
      <c r="E10" s="113"/>
      <c r="H10" s="63"/>
      <c r="I10" s="63"/>
      <c r="J10" s="63"/>
      <c r="K10" s="63"/>
      <c r="L10" s="63"/>
      <c r="M10" s="63"/>
      <c r="N10" s="63"/>
      <c r="O10" s="63"/>
      <c r="P10" s="63"/>
      <c r="Q10" s="63"/>
      <c r="R10" s="63"/>
      <c r="S10" s="63"/>
    </row>
    <row r="11" spans="1:19">
      <c r="A11" s="119" t="s">
        <v>85</v>
      </c>
      <c r="B11" s="112"/>
      <c r="C11" s="35"/>
      <c r="D11" s="62">
        <f t="shared" si="0"/>
        <v>0</v>
      </c>
      <c r="E11" s="113"/>
      <c r="H11" s="63"/>
      <c r="I11" s="63"/>
      <c r="J11" s="63"/>
      <c r="K11" s="63"/>
      <c r="L11" s="63"/>
      <c r="M11" s="63"/>
      <c r="N11" s="63"/>
      <c r="O11" s="63"/>
      <c r="P11" s="63"/>
      <c r="Q11" s="63"/>
      <c r="R11" s="63"/>
      <c r="S11" s="63"/>
    </row>
    <row r="12" spans="1:19">
      <c r="A12" s="119" t="s">
        <v>86</v>
      </c>
      <c r="B12" s="112"/>
      <c r="C12" s="35"/>
      <c r="D12" s="62">
        <f t="shared" si="0"/>
        <v>0</v>
      </c>
      <c r="E12" s="113"/>
      <c r="H12" s="63"/>
      <c r="I12" s="63"/>
      <c r="J12" s="63"/>
      <c r="K12" s="63"/>
      <c r="L12" s="63"/>
      <c r="M12" s="63"/>
      <c r="N12" s="63"/>
      <c r="O12" s="63"/>
      <c r="P12" s="63"/>
      <c r="Q12" s="63"/>
      <c r="R12" s="63"/>
      <c r="S12" s="63"/>
    </row>
    <row r="13" spans="1:19">
      <c r="A13" s="119" t="s">
        <v>87</v>
      </c>
      <c r="B13" s="112"/>
      <c r="C13" s="35"/>
      <c r="D13" s="62">
        <f t="shared" si="0"/>
        <v>0</v>
      </c>
      <c r="E13" s="113"/>
      <c r="H13" s="63"/>
      <c r="I13" s="63"/>
      <c r="J13" s="63"/>
      <c r="K13" s="63"/>
      <c r="L13" s="63"/>
      <c r="M13" s="63"/>
      <c r="N13" s="63"/>
      <c r="O13" s="63"/>
      <c r="P13" s="63"/>
      <c r="Q13" s="63"/>
      <c r="R13" s="63"/>
      <c r="S13" s="63"/>
    </row>
    <row r="14" spans="1:19">
      <c r="A14" s="119" t="s">
        <v>88</v>
      </c>
      <c r="B14" s="112"/>
      <c r="C14" s="35"/>
      <c r="D14" s="62">
        <f t="shared" si="0"/>
        <v>0</v>
      </c>
      <c r="E14" s="113"/>
      <c r="H14" s="63"/>
      <c r="I14" s="63"/>
      <c r="J14" s="63"/>
      <c r="K14" s="63"/>
      <c r="L14" s="63"/>
      <c r="M14" s="63"/>
      <c r="N14" s="63"/>
      <c r="O14" s="63"/>
      <c r="P14" s="63"/>
      <c r="Q14" s="63"/>
      <c r="R14" s="63"/>
      <c r="S14" s="63"/>
    </row>
    <row r="15" spans="1:19">
      <c r="A15" s="119" t="s">
        <v>89</v>
      </c>
      <c r="B15" s="112"/>
      <c r="C15" s="35"/>
      <c r="D15" s="62">
        <f t="shared" si="0"/>
        <v>0</v>
      </c>
      <c r="E15" s="113"/>
      <c r="H15" s="63"/>
      <c r="I15" s="63"/>
      <c r="J15" s="63"/>
      <c r="K15" s="63"/>
      <c r="L15" s="63"/>
      <c r="M15" s="63"/>
      <c r="N15" s="63"/>
      <c r="O15" s="63"/>
      <c r="P15" s="63"/>
      <c r="Q15" s="63"/>
      <c r="R15" s="63"/>
      <c r="S15" s="63"/>
    </row>
    <row r="16" spans="1:19">
      <c r="A16" s="119" t="s">
        <v>90</v>
      </c>
      <c r="B16" s="112"/>
      <c r="C16" s="35"/>
      <c r="D16" s="62">
        <f t="shared" si="0"/>
        <v>0</v>
      </c>
      <c r="E16" s="113"/>
      <c r="H16" s="63"/>
      <c r="I16" s="63"/>
      <c r="J16" s="63"/>
      <c r="K16" s="63"/>
      <c r="L16" s="63"/>
      <c r="M16" s="63"/>
      <c r="N16" s="63"/>
      <c r="O16" s="63"/>
      <c r="P16" s="63"/>
      <c r="Q16" s="63"/>
      <c r="R16" s="63"/>
      <c r="S16" s="63"/>
    </row>
    <row r="17" spans="1:5">
      <c r="A17" s="119" t="s">
        <v>8</v>
      </c>
      <c r="B17" s="112"/>
      <c r="C17" s="35"/>
      <c r="D17" s="62">
        <f t="shared" si="0"/>
        <v>0</v>
      </c>
      <c r="E17" s="113"/>
    </row>
    <row r="18" spans="1:5" ht="15.75" thickBot="1">
      <c r="A18" s="120" t="s">
        <v>43</v>
      </c>
      <c r="B18" s="114"/>
      <c r="C18" s="115"/>
      <c r="D18" s="115">
        <f t="shared" si="0"/>
        <v>0</v>
      </c>
      <c r="E18" s="116"/>
    </row>
    <row r="19" spans="1:5">
      <c r="A19" s="16" t="s">
        <v>83</v>
      </c>
      <c r="B19" s="16"/>
      <c r="C19" s="16"/>
      <c r="D19" s="16"/>
      <c r="E19" s="16"/>
    </row>
  </sheetData>
  <mergeCells count="1">
    <mergeCell ref="B4:E4"/>
  </mergeCells>
  <pageMargins left="0.7" right="0.7" top="0.75" bottom="0.75" header="0.3" footer="0.3"/>
  <pageSetup scale="73"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3B587F47-3F10-42AF-90A6-8C658E5F8529}">
          <x14:formula1>
            <xm:f>'Lookup Table'!$B$3:$B$8</xm:f>
          </x14:formula1>
          <xm:sqref>E7:E17</xm:sqref>
        </x14:dataValidation>
        <x14:dataValidation type="list" allowBlank="1" showInputMessage="1" showErrorMessage="1" xr:uid="{00000000-0002-0000-1000-000001000000}">
          <x14:formula1>
            <xm:f>'Lookup Table'!$P$2:$P$4</xm:f>
          </x14:formula1>
          <xm:sqref>A2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19"/>
  <sheetViews>
    <sheetView zoomScaleNormal="100" workbookViewId="0">
      <selection activeCell="A3" sqref="A3"/>
    </sheetView>
  </sheetViews>
  <sheetFormatPr defaultColWidth="9.140625" defaultRowHeight="15"/>
  <cols>
    <col min="1" max="1" width="29.140625" customWidth="1"/>
    <col min="2" max="2" width="32.5703125" customWidth="1"/>
    <col min="3" max="3" width="30" customWidth="1"/>
    <col min="4" max="4" width="24.140625" customWidth="1"/>
    <col min="5" max="5" width="30.42578125" customWidth="1"/>
  </cols>
  <sheetData>
    <row r="1" spans="1:19">
      <c r="A1" s="5" t="s">
        <v>202</v>
      </c>
      <c r="K1" s="18"/>
      <c r="L1" s="18"/>
      <c r="M1" s="18"/>
      <c r="N1" s="18"/>
    </row>
    <row r="2" spans="1:19">
      <c r="A2" s="56" t="s">
        <v>222</v>
      </c>
      <c r="B2" s="147"/>
      <c r="K2" s="18"/>
      <c r="L2" s="18"/>
      <c r="M2" s="18"/>
      <c r="N2" s="18"/>
    </row>
    <row r="3" spans="1:19" ht="15.75" thickBot="1">
      <c r="A3" s="6" t="s">
        <v>134</v>
      </c>
      <c r="H3" s="18"/>
      <c r="I3" s="18"/>
      <c r="J3" s="18"/>
      <c r="K3" s="18"/>
      <c r="L3" s="18"/>
      <c r="M3" s="18"/>
      <c r="N3" s="18"/>
      <c r="O3" s="18"/>
      <c r="P3" s="18"/>
      <c r="Q3" s="18"/>
      <c r="R3" s="18"/>
      <c r="S3" s="18"/>
    </row>
    <row r="4" spans="1:19" ht="15.75" thickBot="1">
      <c r="A4" s="16" t="s">
        <v>132</v>
      </c>
      <c r="B4" s="217" t="s">
        <v>200</v>
      </c>
      <c r="C4" s="218"/>
      <c r="D4" s="218"/>
      <c r="E4" s="219"/>
      <c r="H4" s="18"/>
      <c r="I4" s="18"/>
      <c r="J4" s="18"/>
      <c r="K4" s="18"/>
      <c r="L4" s="18"/>
      <c r="M4" s="18"/>
      <c r="N4" s="18"/>
      <c r="O4" s="18"/>
      <c r="P4" s="18"/>
      <c r="Q4" s="18"/>
      <c r="R4" s="18"/>
      <c r="S4" s="18"/>
    </row>
    <row r="5" spans="1:19" ht="45">
      <c r="A5" s="117" t="s">
        <v>135</v>
      </c>
      <c r="B5" s="110" t="s">
        <v>130</v>
      </c>
      <c r="C5" s="61" t="s">
        <v>131</v>
      </c>
      <c r="D5" s="61" t="s">
        <v>94</v>
      </c>
      <c r="E5" s="111" t="s">
        <v>104</v>
      </c>
      <c r="H5" s="18"/>
      <c r="I5" s="18"/>
      <c r="J5" s="18"/>
      <c r="K5" s="18"/>
      <c r="L5" s="18"/>
      <c r="M5" s="18"/>
      <c r="N5" s="18"/>
      <c r="O5" s="18"/>
      <c r="P5" s="18"/>
      <c r="Q5" s="18"/>
      <c r="R5" s="18"/>
      <c r="S5" s="18"/>
    </row>
    <row r="6" spans="1:19">
      <c r="A6" s="118"/>
      <c r="B6" s="125" t="s">
        <v>81</v>
      </c>
      <c r="C6" s="20" t="s">
        <v>82</v>
      </c>
      <c r="D6" s="34" t="s">
        <v>92</v>
      </c>
      <c r="E6" s="126" t="s">
        <v>91</v>
      </c>
      <c r="H6" s="18"/>
      <c r="I6" s="18"/>
      <c r="J6" s="18"/>
      <c r="K6" s="18"/>
      <c r="L6" s="18"/>
      <c r="M6" s="18"/>
      <c r="N6" s="18"/>
      <c r="O6" s="18"/>
      <c r="P6" s="18"/>
      <c r="Q6" s="18"/>
      <c r="R6" s="18"/>
      <c r="S6" s="18"/>
    </row>
    <row r="7" spans="1:19">
      <c r="A7" s="119" t="s">
        <v>37</v>
      </c>
      <c r="B7" s="112"/>
      <c r="C7" s="35"/>
      <c r="D7" s="62">
        <f>B7-C7</f>
        <v>0</v>
      </c>
      <c r="E7" s="113" t="s">
        <v>102</v>
      </c>
      <c r="H7" s="18"/>
      <c r="I7" s="18"/>
      <c r="J7" s="18"/>
      <c r="K7" s="18"/>
      <c r="L7" s="18"/>
      <c r="M7" s="18"/>
      <c r="N7" s="18"/>
      <c r="O7" s="18"/>
      <c r="P7" s="18"/>
      <c r="Q7" s="18"/>
      <c r="R7" s="18"/>
      <c r="S7" s="18"/>
    </row>
    <row r="8" spans="1:19">
      <c r="A8" s="119" t="s">
        <v>38</v>
      </c>
      <c r="B8" s="112"/>
      <c r="C8" s="35"/>
      <c r="D8" s="62">
        <f t="shared" ref="D8:D18" si="0">B8-C8</f>
        <v>0</v>
      </c>
      <c r="E8" s="113"/>
      <c r="H8" s="18"/>
      <c r="I8" s="18"/>
      <c r="J8" s="18"/>
      <c r="K8" s="18"/>
      <c r="L8" s="18"/>
      <c r="M8" s="18"/>
      <c r="N8" s="18"/>
      <c r="O8" s="18"/>
      <c r="P8" s="18"/>
      <c r="Q8" s="18"/>
      <c r="R8" s="18"/>
      <c r="S8" s="18"/>
    </row>
    <row r="9" spans="1:19">
      <c r="A9" s="119" t="s">
        <v>39</v>
      </c>
      <c r="B9" s="112"/>
      <c r="C9" s="35"/>
      <c r="D9" s="62">
        <f t="shared" si="0"/>
        <v>0</v>
      </c>
      <c r="E9" s="113"/>
      <c r="H9" s="18"/>
      <c r="I9" s="18"/>
      <c r="J9" s="18"/>
      <c r="K9" s="18"/>
      <c r="L9" s="18"/>
      <c r="M9" s="18"/>
      <c r="N9" s="18"/>
      <c r="O9" s="18"/>
      <c r="P9" s="18"/>
      <c r="Q9" s="18"/>
      <c r="R9" s="18"/>
      <c r="S9" s="18"/>
    </row>
    <row r="10" spans="1:19">
      <c r="A10" s="119" t="s">
        <v>84</v>
      </c>
      <c r="B10" s="112"/>
      <c r="C10" s="35"/>
      <c r="D10" s="62">
        <f t="shared" si="0"/>
        <v>0</v>
      </c>
      <c r="E10" s="113"/>
      <c r="H10" s="18"/>
      <c r="I10" s="18"/>
      <c r="J10" s="18"/>
      <c r="K10" s="18"/>
      <c r="L10" s="18"/>
      <c r="M10" s="18"/>
      <c r="N10" s="18"/>
      <c r="O10" s="18"/>
      <c r="P10" s="18"/>
      <c r="Q10" s="18"/>
      <c r="R10" s="18"/>
      <c r="S10" s="18"/>
    </row>
    <row r="11" spans="1:19">
      <c r="A11" s="119" t="s">
        <v>85</v>
      </c>
      <c r="B11" s="112"/>
      <c r="C11" s="35"/>
      <c r="D11" s="62">
        <f t="shared" si="0"/>
        <v>0</v>
      </c>
      <c r="E11" s="113"/>
      <c r="H11" s="18"/>
      <c r="I11" s="18"/>
      <c r="J11" s="18"/>
      <c r="K11" s="18"/>
      <c r="L11" s="18"/>
      <c r="M11" s="18"/>
      <c r="N11" s="18"/>
      <c r="O11" s="18"/>
      <c r="P11" s="18"/>
      <c r="Q11" s="18"/>
      <c r="R11" s="18"/>
      <c r="S11" s="18"/>
    </row>
    <row r="12" spans="1:19">
      <c r="A12" s="119" t="s">
        <v>86</v>
      </c>
      <c r="B12" s="112"/>
      <c r="C12" s="35"/>
      <c r="D12" s="62">
        <f t="shared" si="0"/>
        <v>0</v>
      </c>
      <c r="E12" s="113"/>
      <c r="H12" s="18"/>
      <c r="I12" s="18"/>
      <c r="J12" s="18"/>
      <c r="K12" s="18"/>
      <c r="L12" s="18"/>
      <c r="M12" s="18"/>
      <c r="N12" s="18"/>
      <c r="O12" s="18"/>
      <c r="P12" s="18"/>
      <c r="Q12" s="18"/>
      <c r="R12" s="18"/>
      <c r="S12" s="18"/>
    </row>
    <row r="13" spans="1:19">
      <c r="A13" s="119" t="s">
        <v>87</v>
      </c>
      <c r="B13" s="112"/>
      <c r="C13" s="35"/>
      <c r="D13" s="62">
        <f t="shared" si="0"/>
        <v>0</v>
      </c>
      <c r="E13" s="113"/>
      <c r="H13" s="18"/>
      <c r="I13" s="18"/>
      <c r="J13" s="18"/>
      <c r="K13" s="18"/>
      <c r="L13" s="18"/>
      <c r="M13" s="18"/>
      <c r="N13" s="18"/>
      <c r="O13" s="18"/>
      <c r="P13" s="18"/>
      <c r="Q13" s="18"/>
      <c r="R13" s="18"/>
      <c r="S13" s="18"/>
    </row>
    <row r="14" spans="1:19">
      <c r="A14" s="119" t="s">
        <v>88</v>
      </c>
      <c r="B14" s="112"/>
      <c r="C14" s="35"/>
      <c r="D14" s="62">
        <f t="shared" si="0"/>
        <v>0</v>
      </c>
      <c r="E14" s="113"/>
      <c r="H14" s="18"/>
      <c r="I14" s="18"/>
      <c r="J14" s="18"/>
      <c r="K14" s="18"/>
      <c r="L14" s="18"/>
      <c r="M14" s="18"/>
      <c r="N14" s="18"/>
      <c r="O14" s="18"/>
      <c r="P14" s="18"/>
      <c r="Q14" s="18"/>
      <c r="R14" s="18"/>
      <c r="S14" s="18"/>
    </row>
    <row r="15" spans="1:19">
      <c r="A15" s="119" t="s">
        <v>89</v>
      </c>
      <c r="B15" s="112"/>
      <c r="C15" s="35"/>
      <c r="D15" s="62">
        <f t="shared" si="0"/>
        <v>0</v>
      </c>
      <c r="E15" s="113"/>
      <c r="H15" s="18"/>
      <c r="I15" s="18"/>
      <c r="J15" s="18"/>
      <c r="K15" s="18"/>
      <c r="L15" s="18"/>
      <c r="M15" s="18"/>
      <c r="N15" s="18"/>
      <c r="O15" s="18"/>
      <c r="P15" s="18"/>
      <c r="Q15" s="18"/>
      <c r="R15" s="18"/>
      <c r="S15" s="18"/>
    </row>
    <row r="16" spans="1:19">
      <c r="A16" s="119" t="s">
        <v>90</v>
      </c>
      <c r="B16" s="112"/>
      <c r="C16" s="35"/>
      <c r="D16" s="62">
        <f t="shared" si="0"/>
        <v>0</v>
      </c>
      <c r="E16" s="113"/>
      <c r="H16" s="18"/>
      <c r="I16" s="18"/>
      <c r="J16" s="18"/>
      <c r="K16" s="18"/>
      <c r="L16" s="18"/>
      <c r="M16" s="18"/>
      <c r="N16" s="18"/>
      <c r="O16" s="18"/>
      <c r="P16" s="18"/>
      <c r="Q16" s="18"/>
      <c r="R16" s="18"/>
      <c r="S16" s="18"/>
    </row>
    <row r="17" spans="1:5">
      <c r="A17" s="119" t="s">
        <v>8</v>
      </c>
      <c r="B17" s="112"/>
      <c r="C17" s="35"/>
      <c r="D17" s="62">
        <f t="shared" si="0"/>
        <v>0</v>
      </c>
      <c r="E17" s="113"/>
    </row>
    <row r="18" spans="1:5" ht="15.75" thickBot="1">
      <c r="A18" s="120" t="s">
        <v>43</v>
      </c>
      <c r="B18" s="114"/>
      <c r="C18" s="115"/>
      <c r="D18" s="115">
        <f t="shared" si="0"/>
        <v>0</v>
      </c>
      <c r="E18" s="116"/>
    </row>
    <row r="19" spans="1:5">
      <c r="A19" s="6" t="s">
        <v>83</v>
      </c>
      <c r="B19" s="6"/>
      <c r="C19" s="6"/>
      <c r="D19" s="6"/>
      <c r="E19" s="6"/>
    </row>
  </sheetData>
  <mergeCells count="1">
    <mergeCell ref="B4:E4"/>
  </mergeCells>
  <pageMargins left="0.7" right="0.7" top="0.75" bottom="0.75" header="0.3" footer="0.3"/>
  <pageSetup scale="73"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0000000}">
          <x14:formula1>
            <xm:f>'Lookup Table'!$B$3:$B$8</xm:f>
          </x14:formula1>
          <xm:sqref>E7:E17</xm:sqref>
        </x14:dataValidation>
        <x14:dataValidation type="list" allowBlank="1" showInputMessage="1" showErrorMessage="1" xr:uid="{00000000-0002-0000-1100-000001000000}">
          <x14:formula1>
            <xm:f>'Lookup Table'!$R$2:$R$4</xm:f>
          </x14:formula1>
          <xm:sqref>A2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E12"/>
  <sheetViews>
    <sheetView zoomScaleNormal="100" workbookViewId="0">
      <selection activeCell="C25" sqref="C25"/>
    </sheetView>
  </sheetViews>
  <sheetFormatPr defaultColWidth="9.140625" defaultRowHeight="15"/>
  <cols>
    <col min="1" max="1" width="36.42578125" customWidth="1"/>
    <col min="2" max="2" width="45.42578125" customWidth="1"/>
    <col min="3" max="3" width="35.85546875" customWidth="1"/>
    <col min="4" max="5" width="33.7109375" customWidth="1"/>
  </cols>
  <sheetData>
    <row r="1" spans="1:5" ht="28.5">
      <c r="A1" s="36" t="s">
        <v>136</v>
      </c>
    </row>
    <row r="2" spans="1:5" ht="15.75" thickBot="1">
      <c r="A2" s="5" t="s">
        <v>65</v>
      </c>
    </row>
    <row r="3" spans="1:5" ht="15.75" thickBot="1">
      <c r="A3" s="93" t="s">
        <v>9</v>
      </c>
      <c r="B3" s="86" t="s">
        <v>10</v>
      </c>
      <c r="C3" s="86" t="s">
        <v>137</v>
      </c>
      <c r="D3" s="86" t="s">
        <v>11</v>
      </c>
      <c r="E3" s="87" t="s">
        <v>12</v>
      </c>
    </row>
    <row r="4" spans="1:5">
      <c r="A4" s="222" t="s">
        <v>13</v>
      </c>
      <c r="B4" s="95" t="s">
        <v>14</v>
      </c>
      <c r="C4" s="97" t="s">
        <v>138</v>
      </c>
      <c r="D4" s="103" t="s">
        <v>199</v>
      </c>
      <c r="E4" s="100"/>
    </row>
    <row r="5" spans="1:5" ht="15.95" customHeight="1">
      <c r="A5" s="223"/>
      <c r="B5" s="225" t="s">
        <v>123</v>
      </c>
      <c r="C5" s="98" t="s">
        <v>140</v>
      </c>
      <c r="D5" s="104" t="s">
        <v>139</v>
      </c>
      <c r="E5" s="101"/>
    </row>
    <row r="6" spans="1:5" ht="15.95" customHeight="1">
      <c r="A6" s="223"/>
      <c r="B6" s="225"/>
      <c r="C6" s="98" t="s">
        <v>141</v>
      </c>
      <c r="D6" s="104" t="s">
        <v>199</v>
      </c>
      <c r="E6" s="101"/>
    </row>
    <row r="7" spans="1:5" ht="15.75" thickBot="1">
      <c r="A7" s="224"/>
      <c r="B7" s="96" t="s">
        <v>15</v>
      </c>
      <c r="C7" s="99" t="s">
        <v>142</v>
      </c>
      <c r="D7" s="105" t="s">
        <v>199</v>
      </c>
      <c r="E7" s="102"/>
    </row>
    <row r="8" spans="1:5">
      <c r="A8" s="222" t="s">
        <v>16</v>
      </c>
      <c r="B8" s="95" t="s">
        <v>14</v>
      </c>
      <c r="C8" s="97"/>
      <c r="D8" s="103"/>
      <c r="E8" s="100"/>
    </row>
    <row r="9" spans="1:5" ht="15" customHeight="1">
      <c r="A9" s="223"/>
      <c r="B9" s="225" t="s">
        <v>123</v>
      </c>
      <c r="C9" s="226"/>
      <c r="D9" s="220"/>
      <c r="E9" s="101"/>
    </row>
    <row r="10" spans="1:5" ht="15" customHeight="1">
      <c r="A10" s="223"/>
      <c r="B10" s="225"/>
      <c r="C10" s="227"/>
      <c r="D10" s="221"/>
      <c r="E10" s="101"/>
    </row>
    <row r="11" spans="1:5" ht="15.75" thickBot="1">
      <c r="A11" s="224"/>
      <c r="B11" s="96" t="s">
        <v>15</v>
      </c>
      <c r="C11" s="99"/>
      <c r="D11" s="105"/>
      <c r="E11" s="102"/>
    </row>
    <row r="12" spans="1:5" ht="15.75" thickBot="1">
      <c r="A12" s="94" t="s">
        <v>17</v>
      </c>
      <c r="B12" s="1"/>
      <c r="C12" s="49"/>
      <c r="D12" s="106"/>
      <c r="E12" s="45"/>
    </row>
  </sheetData>
  <mergeCells count="6">
    <mergeCell ref="D9:D10"/>
    <mergeCell ref="A4:A7"/>
    <mergeCell ref="A8:A11"/>
    <mergeCell ref="B5:B6"/>
    <mergeCell ref="B9:B10"/>
    <mergeCell ref="C9:C10"/>
  </mergeCells>
  <pageMargins left="0.7" right="0.7" top="0.75" bottom="0.75" header="0.3" footer="0.3"/>
  <pageSetup scale="9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D4397BDE-ABE6-47D6-906B-CA0AC0D48964}">
          <x14:formula1>
            <xm:f>'Lookup Table'!$D$3:$D$5</xm:f>
          </x14:formula1>
          <xm:sqref>D4:D9 D11:D12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8828D-CC1F-4AFA-8D75-C41215B6FA14}">
  <dimension ref="A1:P98"/>
  <sheetViews>
    <sheetView showGridLines="0" workbookViewId="0">
      <selection activeCell="A22" sqref="A22"/>
    </sheetView>
  </sheetViews>
  <sheetFormatPr defaultColWidth="9.140625" defaultRowHeight="12.75"/>
  <cols>
    <col min="1" max="16384" width="9.140625" style="127"/>
  </cols>
  <sheetData>
    <row r="1" spans="1:16" ht="36.75" customHeight="1" thickBot="1">
      <c r="A1" s="177" t="s">
        <v>208</v>
      </c>
      <c r="B1" s="178"/>
      <c r="C1" s="178"/>
      <c r="D1" s="178"/>
      <c r="E1" s="178"/>
      <c r="F1" s="178"/>
      <c r="G1" s="178"/>
      <c r="H1" s="178"/>
      <c r="I1" s="178"/>
      <c r="J1" s="178"/>
      <c r="K1" s="178"/>
      <c r="L1" s="178"/>
      <c r="M1" s="178"/>
      <c r="N1" s="178"/>
      <c r="O1" s="178"/>
      <c r="P1" s="178"/>
    </row>
    <row r="2" spans="1:16" ht="12.75" customHeight="1">
      <c r="A2" s="179" t="s">
        <v>225</v>
      </c>
      <c r="B2" s="180"/>
      <c r="C2" s="180"/>
      <c r="D2" s="180"/>
      <c r="E2" s="180"/>
      <c r="F2" s="180"/>
      <c r="G2" s="180"/>
      <c r="H2" s="180"/>
      <c r="I2" s="180"/>
      <c r="J2" s="180"/>
      <c r="K2" s="180"/>
      <c r="L2" s="180"/>
      <c r="M2" s="180"/>
      <c r="N2" s="180"/>
      <c r="O2" s="180"/>
      <c r="P2" s="181"/>
    </row>
    <row r="3" spans="1:16" ht="12.75" customHeight="1">
      <c r="A3" s="182"/>
      <c r="B3" s="183"/>
      <c r="C3" s="183"/>
      <c r="D3" s="183"/>
      <c r="E3" s="183"/>
      <c r="F3" s="183"/>
      <c r="G3" s="183"/>
      <c r="H3" s="183"/>
      <c r="I3" s="183"/>
      <c r="J3" s="183"/>
      <c r="K3" s="183"/>
      <c r="L3" s="183"/>
      <c r="M3" s="183"/>
      <c r="N3" s="183"/>
      <c r="O3" s="183"/>
      <c r="P3" s="184"/>
    </row>
    <row r="4" spans="1:16" ht="12.75" customHeight="1">
      <c r="A4" s="182"/>
      <c r="B4" s="183"/>
      <c r="C4" s="183"/>
      <c r="D4" s="183"/>
      <c r="E4" s="183"/>
      <c r="F4" s="183"/>
      <c r="G4" s="183"/>
      <c r="H4" s="183"/>
      <c r="I4" s="183"/>
      <c r="J4" s="183"/>
      <c r="K4" s="183"/>
      <c r="L4" s="183"/>
      <c r="M4" s="183"/>
      <c r="N4" s="183"/>
      <c r="O4" s="183"/>
      <c r="P4" s="184"/>
    </row>
    <row r="5" spans="1:16" ht="12.75" customHeight="1">
      <c r="A5" s="182"/>
      <c r="B5" s="183"/>
      <c r="C5" s="183"/>
      <c r="D5" s="183"/>
      <c r="E5" s="183"/>
      <c r="F5" s="183"/>
      <c r="G5" s="183"/>
      <c r="H5" s="183"/>
      <c r="I5" s="183"/>
      <c r="J5" s="183"/>
      <c r="K5" s="183"/>
      <c r="L5" s="183"/>
      <c r="M5" s="183"/>
      <c r="N5" s="183"/>
      <c r="O5" s="183"/>
      <c r="P5" s="184"/>
    </row>
    <row r="6" spans="1:16" ht="12.75" customHeight="1">
      <c r="A6" s="182"/>
      <c r="B6" s="183"/>
      <c r="C6" s="183"/>
      <c r="D6" s="183"/>
      <c r="E6" s="183"/>
      <c r="F6" s="183"/>
      <c r="G6" s="183"/>
      <c r="H6" s="183"/>
      <c r="I6" s="183"/>
      <c r="J6" s="183"/>
      <c r="K6" s="183"/>
      <c r="L6" s="183"/>
      <c r="M6" s="183"/>
      <c r="N6" s="183"/>
      <c r="O6" s="183"/>
      <c r="P6" s="184"/>
    </row>
    <row r="7" spans="1:16" ht="12.75" customHeight="1">
      <c r="A7" s="182"/>
      <c r="B7" s="183"/>
      <c r="C7" s="183"/>
      <c r="D7" s="183"/>
      <c r="E7" s="183"/>
      <c r="F7" s="183"/>
      <c r="G7" s="183"/>
      <c r="H7" s="183"/>
      <c r="I7" s="183"/>
      <c r="J7" s="183"/>
      <c r="K7" s="183"/>
      <c r="L7" s="183"/>
      <c r="M7" s="183"/>
      <c r="N7" s="183"/>
      <c r="O7" s="183"/>
      <c r="P7" s="184"/>
    </row>
    <row r="8" spans="1:16" ht="12.75" customHeight="1">
      <c r="A8" s="182"/>
      <c r="B8" s="183"/>
      <c r="C8" s="183"/>
      <c r="D8" s="183"/>
      <c r="E8" s="183"/>
      <c r="F8" s="183"/>
      <c r="G8" s="183"/>
      <c r="H8" s="183"/>
      <c r="I8" s="183"/>
      <c r="J8" s="183"/>
      <c r="K8" s="183"/>
      <c r="L8" s="183"/>
      <c r="M8" s="183"/>
      <c r="N8" s="183"/>
      <c r="O8" s="183"/>
      <c r="P8" s="184"/>
    </row>
    <row r="9" spans="1:16" ht="12.75" customHeight="1">
      <c r="A9" s="182"/>
      <c r="B9" s="183"/>
      <c r="C9" s="183"/>
      <c r="D9" s="183"/>
      <c r="E9" s="183"/>
      <c r="F9" s="183"/>
      <c r="G9" s="183"/>
      <c r="H9" s="183"/>
      <c r="I9" s="183"/>
      <c r="J9" s="183"/>
      <c r="K9" s="183"/>
      <c r="L9" s="183"/>
      <c r="M9" s="183"/>
      <c r="N9" s="183"/>
      <c r="O9" s="183"/>
      <c r="P9" s="184"/>
    </row>
    <row r="10" spans="1:16" ht="12.75" customHeight="1">
      <c r="A10" s="182"/>
      <c r="B10" s="183"/>
      <c r="C10" s="183"/>
      <c r="D10" s="183"/>
      <c r="E10" s="183"/>
      <c r="F10" s="183"/>
      <c r="G10" s="183"/>
      <c r="H10" s="183"/>
      <c r="I10" s="183"/>
      <c r="J10" s="183"/>
      <c r="K10" s="183"/>
      <c r="L10" s="183"/>
      <c r="M10" s="183"/>
      <c r="N10" s="183"/>
      <c r="O10" s="183"/>
      <c r="P10" s="184"/>
    </row>
    <row r="11" spans="1:16" ht="12.75" customHeight="1">
      <c r="A11" s="182"/>
      <c r="B11" s="183"/>
      <c r="C11" s="183"/>
      <c r="D11" s="183"/>
      <c r="E11" s="183"/>
      <c r="F11" s="183"/>
      <c r="G11" s="183"/>
      <c r="H11" s="183"/>
      <c r="I11" s="183"/>
      <c r="J11" s="183"/>
      <c r="K11" s="183"/>
      <c r="L11" s="183"/>
      <c r="M11" s="183"/>
      <c r="N11" s="183"/>
      <c r="O11" s="183"/>
      <c r="P11" s="184"/>
    </row>
    <row r="12" spans="1:16" ht="12.75" customHeight="1">
      <c r="A12" s="182"/>
      <c r="B12" s="183"/>
      <c r="C12" s="183"/>
      <c r="D12" s="183"/>
      <c r="E12" s="183"/>
      <c r="F12" s="183"/>
      <c r="G12" s="183"/>
      <c r="H12" s="183"/>
      <c r="I12" s="183"/>
      <c r="J12" s="183"/>
      <c r="K12" s="183"/>
      <c r="L12" s="183"/>
      <c r="M12" s="183"/>
      <c r="N12" s="183"/>
      <c r="O12" s="183"/>
      <c r="P12" s="184"/>
    </row>
    <row r="13" spans="1:16" ht="12.75" customHeight="1">
      <c r="A13" s="182"/>
      <c r="B13" s="183"/>
      <c r="C13" s="183"/>
      <c r="D13" s="183"/>
      <c r="E13" s="183"/>
      <c r="F13" s="183"/>
      <c r="G13" s="183"/>
      <c r="H13" s="183"/>
      <c r="I13" s="183"/>
      <c r="J13" s="183"/>
      <c r="K13" s="183"/>
      <c r="L13" s="183"/>
      <c r="M13" s="183"/>
      <c r="N13" s="183"/>
      <c r="O13" s="183"/>
      <c r="P13" s="184"/>
    </row>
    <row r="14" spans="1:16" ht="12.75" customHeight="1">
      <c r="A14" s="182"/>
      <c r="B14" s="183"/>
      <c r="C14" s="183"/>
      <c r="D14" s="183"/>
      <c r="E14" s="183"/>
      <c r="F14" s="183"/>
      <c r="G14" s="183"/>
      <c r="H14" s="183"/>
      <c r="I14" s="183"/>
      <c r="J14" s="183"/>
      <c r="K14" s="183"/>
      <c r="L14" s="183"/>
      <c r="M14" s="183"/>
      <c r="N14" s="183"/>
      <c r="O14" s="183"/>
      <c r="P14" s="184"/>
    </row>
    <row r="15" spans="1:16" ht="12.75" customHeight="1">
      <c r="A15" s="182"/>
      <c r="B15" s="183"/>
      <c r="C15" s="183"/>
      <c r="D15" s="183"/>
      <c r="E15" s="183"/>
      <c r="F15" s="183"/>
      <c r="G15" s="183"/>
      <c r="H15" s="183"/>
      <c r="I15" s="183"/>
      <c r="J15" s="183"/>
      <c r="K15" s="183"/>
      <c r="L15" s="183"/>
      <c r="M15" s="183"/>
      <c r="N15" s="183"/>
      <c r="O15" s="183"/>
      <c r="P15" s="184"/>
    </row>
    <row r="16" spans="1:16" ht="12.75" customHeight="1">
      <c r="A16" s="182"/>
      <c r="B16" s="183"/>
      <c r="C16" s="183"/>
      <c r="D16" s="183"/>
      <c r="E16" s="183"/>
      <c r="F16" s="183"/>
      <c r="G16" s="183"/>
      <c r="H16" s="183"/>
      <c r="I16" s="183"/>
      <c r="J16" s="183"/>
      <c r="K16" s="183"/>
      <c r="L16" s="183"/>
      <c r="M16" s="183"/>
      <c r="N16" s="183"/>
      <c r="O16" s="183"/>
      <c r="P16" s="184"/>
    </row>
    <row r="17" spans="1:16" ht="12.75" customHeight="1">
      <c r="A17" s="182"/>
      <c r="B17" s="183"/>
      <c r="C17" s="183"/>
      <c r="D17" s="183"/>
      <c r="E17" s="183"/>
      <c r="F17" s="183"/>
      <c r="G17" s="183"/>
      <c r="H17" s="183"/>
      <c r="I17" s="183"/>
      <c r="J17" s="183"/>
      <c r="K17" s="183"/>
      <c r="L17" s="183"/>
      <c r="M17" s="183"/>
      <c r="N17" s="183"/>
      <c r="O17" s="183"/>
      <c r="P17" s="184"/>
    </row>
    <row r="18" spans="1:16" ht="12.75" customHeight="1">
      <c r="A18" s="182"/>
      <c r="B18" s="183"/>
      <c r="C18" s="183"/>
      <c r="D18" s="183"/>
      <c r="E18" s="183"/>
      <c r="F18" s="183"/>
      <c r="G18" s="183"/>
      <c r="H18" s="183"/>
      <c r="I18" s="183"/>
      <c r="J18" s="183"/>
      <c r="K18" s="183"/>
      <c r="L18" s="183"/>
      <c r="M18" s="183"/>
      <c r="N18" s="183"/>
      <c r="O18" s="183"/>
      <c r="P18" s="184"/>
    </row>
    <row r="19" spans="1:16" ht="12.75" customHeight="1">
      <c r="A19" s="182"/>
      <c r="B19" s="183"/>
      <c r="C19" s="183"/>
      <c r="D19" s="183"/>
      <c r="E19" s="183"/>
      <c r="F19" s="183"/>
      <c r="G19" s="183"/>
      <c r="H19" s="183"/>
      <c r="I19" s="183"/>
      <c r="J19" s="183"/>
      <c r="K19" s="183"/>
      <c r="L19" s="183"/>
      <c r="M19" s="183"/>
      <c r="N19" s="183"/>
      <c r="O19" s="183"/>
      <c r="P19" s="184"/>
    </row>
    <row r="20" spans="1:16" ht="12.75" customHeight="1">
      <c r="A20" s="182"/>
      <c r="B20" s="183"/>
      <c r="C20" s="183"/>
      <c r="D20" s="183"/>
      <c r="E20" s="183"/>
      <c r="F20" s="183"/>
      <c r="G20" s="183"/>
      <c r="H20" s="183"/>
      <c r="I20" s="183"/>
      <c r="J20" s="183"/>
      <c r="K20" s="183"/>
      <c r="L20" s="183"/>
      <c r="M20" s="183"/>
      <c r="N20" s="183"/>
      <c r="O20" s="183"/>
      <c r="P20" s="184"/>
    </row>
    <row r="21" spans="1:16" ht="46.5" customHeight="1" thickBot="1">
      <c r="A21" s="185"/>
      <c r="B21" s="186"/>
      <c r="C21" s="186"/>
      <c r="D21" s="186"/>
      <c r="E21" s="186"/>
      <c r="F21" s="186"/>
      <c r="G21" s="186"/>
      <c r="H21" s="186"/>
      <c r="I21" s="186"/>
      <c r="J21" s="186"/>
      <c r="K21" s="186"/>
      <c r="L21" s="186"/>
      <c r="M21" s="186"/>
      <c r="N21" s="186"/>
      <c r="O21" s="186"/>
      <c r="P21" s="187"/>
    </row>
    <row r="22" spans="1:16" ht="12.75" customHeight="1">
      <c r="A22" s="128"/>
      <c r="B22" s="128"/>
      <c r="C22" s="128"/>
      <c r="D22" s="128"/>
      <c r="E22" s="128"/>
      <c r="F22" s="128"/>
      <c r="G22" s="128"/>
      <c r="H22" s="128"/>
      <c r="I22" s="128"/>
      <c r="J22" s="128"/>
      <c r="K22" s="128"/>
      <c r="L22" s="128"/>
      <c r="M22" s="128"/>
      <c r="N22" s="128"/>
      <c r="O22" s="128"/>
      <c r="P22" s="128"/>
    </row>
    <row r="23" spans="1:16" ht="20.100000000000001" customHeight="1" thickBot="1">
      <c r="A23" s="129" t="s">
        <v>209</v>
      </c>
      <c r="B23" s="129"/>
      <c r="C23" s="129"/>
      <c r="D23" s="129"/>
      <c r="E23" s="129"/>
      <c r="F23" s="129"/>
      <c r="G23" s="129"/>
      <c r="H23" s="129"/>
      <c r="I23" s="129"/>
      <c r="J23" s="129"/>
      <c r="K23" s="129"/>
      <c r="L23" s="129"/>
      <c r="M23" s="129"/>
      <c r="N23" s="129"/>
      <c r="O23" s="129"/>
      <c r="P23" s="129"/>
    </row>
    <row r="24" spans="1:16" ht="12.75" customHeight="1">
      <c r="A24" s="130"/>
      <c r="B24" s="131"/>
      <c r="C24" s="131"/>
      <c r="D24" s="131"/>
      <c r="E24" s="131"/>
      <c r="F24" s="131"/>
      <c r="G24" s="131"/>
      <c r="H24" s="131"/>
      <c r="I24" s="131"/>
      <c r="J24" s="131"/>
      <c r="K24" s="131"/>
      <c r="L24" s="131"/>
      <c r="M24" s="131"/>
      <c r="N24" s="131"/>
      <c r="O24" s="131"/>
      <c r="P24" s="132"/>
    </row>
    <row r="25" spans="1:16" ht="12.75" customHeight="1">
      <c r="A25" s="133"/>
      <c r="B25" s="134"/>
      <c r="C25" s="134"/>
      <c r="D25" s="134"/>
      <c r="E25" s="134"/>
      <c r="F25" s="134"/>
      <c r="G25" s="134"/>
      <c r="H25" s="134"/>
      <c r="I25" s="134"/>
      <c r="J25" s="134"/>
      <c r="K25" s="134"/>
      <c r="L25" s="134"/>
      <c r="M25" s="134"/>
      <c r="N25" s="134"/>
      <c r="O25" s="134"/>
      <c r="P25" s="135"/>
    </row>
    <row r="26" spans="1:16" ht="12.75" customHeight="1">
      <c r="A26" s="133"/>
      <c r="B26" s="134"/>
      <c r="C26" s="134"/>
      <c r="D26" s="134"/>
      <c r="E26" s="134"/>
      <c r="F26" s="134"/>
      <c r="G26" s="134"/>
      <c r="H26" s="134"/>
      <c r="I26" s="134"/>
      <c r="J26" s="134"/>
      <c r="K26" s="134"/>
      <c r="L26" s="134"/>
      <c r="M26" s="134"/>
      <c r="N26" s="134"/>
      <c r="O26" s="134"/>
      <c r="P26" s="135"/>
    </row>
    <row r="27" spans="1:16" ht="12.75" customHeight="1">
      <c r="A27" s="133"/>
      <c r="B27" s="134"/>
      <c r="C27" s="134"/>
      <c r="D27" s="134"/>
      <c r="E27" s="134"/>
      <c r="F27" s="134"/>
      <c r="G27" s="134"/>
      <c r="H27" s="134"/>
      <c r="I27" s="134"/>
      <c r="J27" s="134"/>
      <c r="K27" s="134"/>
      <c r="L27" s="134"/>
      <c r="M27" s="134"/>
      <c r="N27" s="134"/>
      <c r="O27" s="134"/>
      <c r="P27" s="135"/>
    </row>
    <row r="28" spans="1:16" ht="12.75" customHeight="1">
      <c r="A28" s="133"/>
      <c r="B28" s="134"/>
      <c r="C28" s="134"/>
      <c r="D28" s="134"/>
      <c r="E28" s="134"/>
      <c r="F28" s="134"/>
      <c r="G28" s="134"/>
      <c r="H28" s="134"/>
      <c r="I28" s="134"/>
      <c r="J28" s="134"/>
      <c r="K28" s="134"/>
      <c r="L28" s="134"/>
      <c r="M28" s="134"/>
      <c r="N28" s="134"/>
      <c r="O28" s="134"/>
      <c r="P28" s="135"/>
    </row>
    <row r="29" spans="1:16" ht="12.75" customHeight="1">
      <c r="A29" s="133"/>
      <c r="B29" s="134"/>
      <c r="C29" s="134"/>
      <c r="D29" s="134"/>
      <c r="E29" s="134"/>
      <c r="F29" s="134"/>
      <c r="G29" s="134"/>
      <c r="H29" s="134"/>
      <c r="I29" s="134"/>
      <c r="J29" s="134"/>
      <c r="K29" s="134"/>
      <c r="L29" s="134"/>
      <c r="M29" s="134"/>
      <c r="N29" s="134"/>
      <c r="O29" s="134"/>
      <c r="P29" s="135"/>
    </row>
    <row r="30" spans="1:16" ht="12.75" customHeight="1">
      <c r="A30" s="133"/>
      <c r="B30" s="134"/>
      <c r="C30" s="134"/>
      <c r="D30" s="134"/>
      <c r="E30" s="134"/>
      <c r="F30" s="134"/>
      <c r="G30" s="134"/>
      <c r="H30" s="134"/>
      <c r="I30" s="134"/>
      <c r="J30" s="134"/>
      <c r="K30" s="134"/>
      <c r="L30" s="134"/>
      <c r="M30" s="134"/>
      <c r="N30" s="134"/>
      <c r="O30" s="134"/>
      <c r="P30" s="135"/>
    </row>
    <row r="31" spans="1:16" ht="12.75" customHeight="1">
      <c r="A31" s="133"/>
      <c r="B31" s="134"/>
      <c r="C31" s="134"/>
      <c r="D31" s="134"/>
      <c r="E31" s="134"/>
      <c r="F31" s="134"/>
      <c r="G31" s="134"/>
      <c r="H31" s="134"/>
      <c r="I31" s="134"/>
      <c r="J31" s="134"/>
      <c r="K31" s="134"/>
      <c r="L31" s="134"/>
      <c r="M31" s="134"/>
      <c r="N31" s="134"/>
      <c r="O31" s="134"/>
      <c r="P31" s="135"/>
    </row>
    <row r="32" spans="1:16" ht="12.75" customHeight="1">
      <c r="A32" s="133"/>
      <c r="B32" s="134"/>
      <c r="C32" s="134"/>
      <c r="D32" s="134"/>
      <c r="E32" s="134"/>
      <c r="F32" s="134"/>
      <c r="G32" s="134"/>
      <c r="H32" s="134"/>
      <c r="I32" s="134"/>
      <c r="J32" s="134"/>
      <c r="K32" s="134"/>
      <c r="L32" s="134"/>
      <c r="M32" s="134"/>
      <c r="N32" s="134"/>
      <c r="O32" s="134"/>
      <c r="P32" s="135"/>
    </row>
    <row r="33" spans="1:16" ht="12.75" customHeight="1">
      <c r="A33" s="133"/>
      <c r="B33" s="134"/>
      <c r="C33" s="134"/>
      <c r="D33" s="134"/>
      <c r="E33" s="134"/>
      <c r="F33" s="134"/>
      <c r="G33" s="134"/>
      <c r="H33" s="134"/>
      <c r="I33" s="134"/>
      <c r="J33" s="134"/>
      <c r="K33" s="134"/>
      <c r="L33" s="134"/>
      <c r="M33" s="134"/>
      <c r="N33" s="134"/>
      <c r="O33" s="134"/>
      <c r="P33" s="135"/>
    </row>
    <row r="34" spans="1:16" ht="12.75" customHeight="1">
      <c r="A34" s="133"/>
      <c r="B34" s="134"/>
      <c r="C34" s="134"/>
      <c r="D34" s="134"/>
      <c r="E34" s="134"/>
      <c r="F34" s="134"/>
      <c r="G34" s="134"/>
      <c r="H34" s="134"/>
      <c r="I34" s="134"/>
      <c r="J34" s="134"/>
      <c r="K34" s="134"/>
      <c r="L34" s="134"/>
      <c r="M34" s="134"/>
      <c r="N34" s="134"/>
      <c r="O34" s="134"/>
      <c r="P34" s="135"/>
    </row>
    <row r="35" spans="1:16" ht="12.75" customHeight="1">
      <c r="A35" s="133"/>
      <c r="B35" s="134"/>
      <c r="C35" s="134"/>
      <c r="D35" s="134"/>
      <c r="E35" s="134"/>
      <c r="F35" s="134"/>
      <c r="G35" s="134"/>
      <c r="H35" s="134"/>
      <c r="I35" s="134"/>
      <c r="J35" s="134"/>
      <c r="K35" s="134"/>
      <c r="L35" s="134"/>
      <c r="M35" s="134"/>
      <c r="N35" s="134"/>
      <c r="O35" s="134"/>
      <c r="P35" s="135"/>
    </row>
    <row r="36" spans="1:16" ht="12.75" customHeight="1">
      <c r="A36" s="133"/>
      <c r="B36" s="134"/>
      <c r="C36" s="134"/>
      <c r="D36" s="134"/>
      <c r="E36" s="134"/>
      <c r="F36" s="134"/>
      <c r="G36" s="134"/>
      <c r="H36" s="134"/>
      <c r="I36" s="134"/>
      <c r="J36" s="134"/>
      <c r="K36" s="134"/>
      <c r="L36" s="134"/>
      <c r="M36" s="134"/>
      <c r="N36" s="134"/>
      <c r="O36" s="134"/>
      <c r="P36" s="135"/>
    </row>
    <row r="37" spans="1:16" ht="12.75" customHeight="1">
      <c r="A37" s="133"/>
      <c r="B37" s="134"/>
      <c r="C37" s="134"/>
      <c r="D37" s="134"/>
      <c r="E37" s="134"/>
      <c r="F37" s="134"/>
      <c r="G37" s="134"/>
      <c r="H37" s="134"/>
      <c r="I37" s="134"/>
      <c r="J37" s="134"/>
      <c r="K37" s="134"/>
      <c r="L37" s="134"/>
      <c r="M37" s="134"/>
      <c r="N37" s="134"/>
      <c r="O37" s="134"/>
      <c r="P37" s="135"/>
    </row>
    <row r="38" spans="1:16" ht="12.75" customHeight="1">
      <c r="A38" s="133"/>
      <c r="B38" s="134"/>
      <c r="C38" s="134"/>
      <c r="D38" s="134"/>
      <c r="E38" s="134"/>
      <c r="F38" s="134"/>
      <c r="G38" s="134"/>
      <c r="H38" s="134"/>
      <c r="I38" s="134"/>
      <c r="J38" s="134"/>
      <c r="K38" s="134"/>
      <c r="L38" s="134"/>
      <c r="M38" s="134"/>
      <c r="N38" s="134"/>
      <c r="O38" s="134"/>
      <c r="P38" s="135"/>
    </row>
    <row r="39" spans="1:16" ht="12.75" customHeight="1">
      <c r="A39" s="133"/>
      <c r="B39" s="134"/>
      <c r="C39" s="134"/>
      <c r="D39" s="134"/>
      <c r="E39" s="134"/>
      <c r="F39" s="134"/>
      <c r="G39" s="134"/>
      <c r="H39" s="134"/>
      <c r="I39" s="134"/>
      <c r="J39" s="134"/>
      <c r="K39" s="134"/>
      <c r="L39" s="134"/>
      <c r="M39" s="134"/>
      <c r="N39" s="134"/>
      <c r="O39" s="134"/>
      <c r="P39" s="135"/>
    </row>
    <row r="40" spans="1:16" ht="12.75" customHeight="1">
      <c r="A40" s="133"/>
      <c r="B40" s="134"/>
      <c r="C40" s="134"/>
      <c r="D40" s="134"/>
      <c r="E40" s="134"/>
      <c r="F40" s="134"/>
      <c r="G40" s="134"/>
      <c r="H40" s="134"/>
      <c r="I40" s="134"/>
      <c r="J40" s="134"/>
      <c r="K40" s="134"/>
      <c r="L40" s="134"/>
      <c r="M40" s="134"/>
      <c r="N40" s="134"/>
      <c r="O40" s="134"/>
      <c r="P40" s="135"/>
    </row>
    <row r="41" spans="1:16" ht="12.75" customHeight="1">
      <c r="A41" s="133"/>
      <c r="B41" s="134"/>
      <c r="C41" s="134"/>
      <c r="D41" s="134"/>
      <c r="E41" s="134"/>
      <c r="F41" s="134"/>
      <c r="G41" s="134"/>
      <c r="H41" s="134"/>
      <c r="I41" s="134"/>
      <c r="J41" s="134"/>
      <c r="K41" s="134"/>
      <c r="L41" s="134"/>
      <c r="M41" s="134"/>
      <c r="N41" s="134"/>
      <c r="O41" s="134"/>
      <c r="P41" s="135"/>
    </row>
    <row r="42" spans="1:16" ht="12.75" customHeight="1">
      <c r="A42" s="133"/>
      <c r="B42" s="134"/>
      <c r="C42" s="134"/>
      <c r="D42" s="134"/>
      <c r="E42" s="134"/>
      <c r="F42" s="134"/>
      <c r="G42" s="134"/>
      <c r="H42" s="134"/>
      <c r="I42" s="134"/>
      <c r="J42" s="134"/>
      <c r="K42" s="134"/>
      <c r="L42" s="134"/>
      <c r="M42" s="134"/>
      <c r="N42" s="134"/>
      <c r="O42" s="134"/>
      <c r="P42" s="135"/>
    </row>
    <row r="43" spans="1:16" ht="12.75" customHeight="1">
      <c r="A43" s="133"/>
      <c r="B43" s="134"/>
      <c r="C43" s="134"/>
      <c r="D43" s="134"/>
      <c r="E43" s="134"/>
      <c r="F43" s="134"/>
      <c r="G43" s="134"/>
      <c r="H43" s="134"/>
      <c r="I43" s="134"/>
      <c r="J43" s="134"/>
      <c r="K43" s="134"/>
      <c r="L43" s="134"/>
      <c r="M43" s="134"/>
      <c r="N43" s="134"/>
      <c r="O43" s="134"/>
      <c r="P43" s="135"/>
    </row>
    <row r="44" spans="1:16" ht="12.75" customHeight="1">
      <c r="A44" s="133"/>
      <c r="B44" s="134"/>
      <c r="C44" s="134"/>
      <c r="D44" s="134"/>
      <c r="E44" s="134"/>
      <c r="F44" s="134"/>
      <c r="G44" s="134"/>
      <c r="H44" s="134"/>
      <c r="I44" s="134"/>
      <c r="J44" s="134"/>
      <c r="K44" s="134"/>
      <c r="L44" s="134"/>
      <c r="M44" s="134"/>
      <c r="N44" s="134"/>
      <c r="O44" s="134"/>
      <c r="P44" s="135"/>
    </row>
    <row r="45" spans="1:16" ht="12.75" customHeight="1">
      <c r="A45" s="133"/>
      <c r="B45" s="134"/>
      <c r="C45" s="134"/>
      <c r="D45" s="134"/>
      <c r="E45" s="134"/>
      <c r="F45" s="134"/>
      <c r="G45" s="134"/>
      <c r="H45" s="134"/>
      <c r="I45" s="134"/>
      <c r="J45" s="134"/>
      <c r="K45" s="134"/>
      <c r="L45" s="134"/>
      <c r="M45" s="134"/>
      <c r="N45" s="134"/>
      <c r="O45" s="134"/>
      <c r="P45" s="135"/>
    </row>
    <row r="46" spans="1:16" ht="12.75" customHeight="1">
      <c r="A46" s="133"/>
      <c r="B46" s="134"/>
      <c r="C46" s="134"/>
      <c r="D46" s="134"/>
      <c r="E46" s="134"/>
      <c r="F46" s="134"/>
      <c r="G46" s="134"/>
      <c r="H46" s="134"/>
      <c r="I46" s="134"/>
      <c r="J46" s="134"/>
      <c r="K46" s="134"/>
      <c r="L46" s="134"/>
      <c r="M46" s="134"/>
      <c r="N46" s="134"/>
      <c r="O46" s="134"/>
      <c r="P46" s="135"/>
    </row>
    <row r="47" spans="1:16" ht="12.75" customHeight="1">
      <c r="A47" s="133"/>
      <c r="B47" s="134"/>
      <c r="C47" s="134"/>
      <c r="D47" s="134"/>
      <c r="E47" s="134"/>
      <c r="F47" s="134"/>
      <c r="G47" s="134"/>
      <c r="H47" s="134"/>
      <c r="I47" s="134"/>
      <c r="J47" s="134"/>
      <c r="K47" s="134"/>
      <c r="L47" s="134"/>
      <c r="M47" s="134"/>
      <c r="N47" s="134"/>
      <c r="O47" s="134"/>
      <c r="P47" s="135"/>
    </row>
    <row r="48" spans="1:16" ht="12.75" customHeight="1">
      <c r="A48" s="133"/>
      <c r="B48" s="134"/>
      <c r="C48" s="134"/>
      <c r="D48" s="134"/>
      <c r="E48" s="134"/>
      <c r="F48" s="134"/>
      <c r="G48" s="134"/>
      <c r="H48" s="134"/>
      <c r="I48" s="134"/>
      <c r="J48" s="134"/>
      <c r="K48" s="134"/>
      <c r="L48" s="134"/>
      <c r="M48" s="134"/>
      <c r="N48" s="134"/>
      <c r="O48" s="134"/>
      <c r="P48" s="135"/>
    </row>
    <row r="49" spans="1:16" ht="12.75" customHeight="1">
      <c r="A49" s="133"/>
      <c r="B49" s="134"/>
      <c r="C49" s="134"/>
      <c r="D49" s="134"/>
      <c r="E49" s="134"/>
      <c r="F49" s="134"/>
      <c r="G49" s="134"/>
      <c r="H49" s="134"/>
      <c r="I49" s="134"/>
      <c r="J49" s="134"/>
      <c r="K49" s="134"/>
      <c r="L49" s="134"/>
      <c r="M49" s="134"/>
      <c r="N49" s="134"/>
      <c r="O49" s="134"/>
      <c r="P49" s="135"/>
    </row>
    <row r="50" spans="1:16" ht="12.75" customHeight="1">
      <c r="A50" s="133"/>
      <c r="B50" s="134"/>
      <c r="C50" s="134"/>
      <c r="D50" s="134"/>
      <c r="E50" s="134"/>
      <c r="F50" s="134"/>
      <c r="G50" s="134"/>
      <c r="H50" s="134"/>
      <c r="I50" s="134"/>
      <c r="J50" s="134"/>
      <c r="K50" s="134"/>
      <c r="L50" s="134"/>
      <c r="M50" s="134"/>
      <c r="N50" s="134"/>
      <c r="O50" s="134"/>
      <c r="P50" s="135"/>
    </row>
    <row r="51" spans="1:16" ht="12.75" customHeight="1">
      <c r="A51" s="133"/>
      <c r="B51" s="134"/>
      <c r="C51" s="134"/>
      <c r="D51" s="134"/>
      <c r="E51" s="134"/>
      <c r="F51" s="134"/>
      <c r="G51" s="134"/>
      <c r="H51" s="134"/>
      <c r="I51" s="134"/>
      <c r="J51" s="134"/>
      <c r="K51" s="134"/>
      <c r="L51" s="134"/>
      <c r="M51" s="134"/>
      <c r="N51" s="134"/>
      <c r="O51" s="134"/>
      <c r="P51" s="135"/>
    </row>
    <row r="52" spans="1:16" ht="12.75" customHeight="1">
      <c r="A52" s="133"/>
      <c r="B52" s="134"/>
      <c r="C52" s="134"/>
      <c r="D52" s="134"/>
      <c r="E52" s="134"/>
      <c r="F52" s="134"/>
      <c r="G52" s="134"/>
      <c r="H52" s="134"/>
      <c r="I52" s="134"/>
      <c r="J52" s="134"/>
      <c r="K52" s="134"/>
      <c r="L52" s="134"/>
      <c r="M52" s="134"/>
      <c r="N52" s="134"/>
      <c r="O52" s="134"/>
      <c r="P52" s="135"/>
    </row>
    <row r="53" spans="1:16" ht="12.75" customHeight="1">
      <c r="A53" s="133"/>
      <c r="B53" s="134"/>
      <c r="C53" s="134"/>
      <c r="D53" s="134"/>
      <c r="E53" s="134"/>
      <c r="F53" s="134"/>
      <c r="G53" s="134"/>
      <c r="H53" s="134"/>
      <c r="I53" s="134"/>
      <c r="J53" s="134"/>
      <c r="K53" s="134"/>
      <c r="L53" s="134"/>
      <c r="M53" s="134"/>
      <c r="N53" s="134"/>
      <c r="O53" s="134"/>
      <c r="P53" s="135"/>
    </row>
    <row r="54" spans="1:16" ht="12.75" customHeight="1">
      <c r="A54" s="133"/>
      <c r="B54" s="134"/>
      <c r="C54" s="134"/>
      <c r="D54" s="134"/>
      <c r="E54" s="134"/>
      <c r="F54" s="134"/>
      <c r="G54" s="134"/>
      <c r="H54" s="134"/>
      <c r="I54" s="134"/>
      <c r="J54" s="134"/>
      <c r="K54" s="134"/>
      <c r="L54" s="134"/>
      <c r="M54" s="134"/>
      <c r="N54" s="134"/>
      <c r="O54" s="134"/>
      <c r="P54" s="135"/>
    </row>
    <row r="55" spans="1:16" ht="12.75" customHeight="1">
      <c r="A55" s="133"/>
      <c r="B55" s="134"/>
      <c r="C55" s="134"/>
      <c r="D55" s="134"/>
      <c r="E55" s="134"/>
      <c r="F55" s="134"/>
      <c r="G55" s="134"/>
      <c r="H55" s="134"/>
      <c r="I55" s="134"/>
      <c r="J55" s="134"/>
      <c r="K55" s="134"/>
      <c r="L55" s="134"/>
      <c r="M55" s="134"/>
      <c r="N55" s="134"/>
      <c r="O55" s="134"/>
      <c r="P55" s="135"/>
    </row>
    <row r="56" spans="1:16" ht="12.75" customHeight="1">
      <c r="A56" s="133"/>
      <c r="B56" s="134"/>
      <c r="C56" s="134"/>
      <c r="D56" s="134"/>
      <c r="E56" s="134"/>
      <c r="F56" s="134"/>
      <c r="G56" s="134"/>
      <c r="H56" s="134"/>
      <c r="I56" s="134"/>
      <c r="J56" s="134"/>
      <c r="K56" s="134"/>
      <c r="L56" s="134"/>
      <c r="M56" s="134"/>
      <c r="N56" s="134"/>
      <c r="O56" s="134"/>
      <c r="P56" s="135"/>
    </row>
    <row r="57" spans="1:16" ht="12.75" customHeight="1">
      <c r="A57" s="133"/>
      <c r="B57" s="134"/>
      <c r="C57" s="134"/>
      <c r="D57" s="134"/>
      <c r="E57" s="134"/>
      <c r="F57" s="134"/>
      <c r="G57" s="134"/>
      <c r="H57" s="134"/>
      <c r="I57" s="134"/>
      <c r="J57" s="134"/>
      <c r="K57" s="134"/>
      <c r="L57" s="134"/>
      <c r="M57" s="134"/>
      <c r="N57" s="134"/>
      <c r="O57" s="134"/>
      <c r="P57" s="135"/>
    </row>
    <row r="58" spans="1:16" ht="12.75" customHeight="1">
      <c r="A58" s="133"/>
      <c r="B58" s="134"/>
      <c r="C58" s="134"/>
      <c r="D58" s="134"/>
      <c r="E58" s="134"/>
      <c r="F58" s="134"/>
      <c r="G58" s="134"/>
      <c r="H58" s="134"/>
      <c r="I58" s="134"/>
      <c r="J58" s="134"/>
      <c r="K58" s="134"/>
      <c r="L58" s="134"/>
      <c r="M58" s="134"/>
      <c r="N58" s="134"/>
      <c r="O58" s="134"/>
      <c r="P58" s="135"/>
    </row>
    <row r="59" spans="1:16" ht="12.75" customHeight="1">
      <c r="A59" s="133"/>
      <c r="B59" s="134"/>
      <c r="C59" s="134"/>
      <c r="D59" s="134"/>
      <c r="E59" s="134"/>
      <c r="F59" s="134"/>
      <c r="G59" s="134"/>
      <c r="H59" s="134"/>
      <c r="I59" s="134"/>
      <c r="J59" s="134"/>
      <c r="K59" s="134"/>
      <c r="L59" s="134"/>
      <c r="M59" s="134"/>
      <c r="N59" s="134"/>
      <c r="O59" s="134"/>
      <c r="P59" s="135"/>
    </row>
    <row r="60" spans="1:16" ht="12.75" customHeight="1">
      <c r="A60" s="133"/>
      <c r="B60" s="134"/>
      <c r="C60" s="134"/>
      <c r="D60" s="134"/>
      <c r="E60" s="134"/>
      <c r="F60" s="134"/>
      <c r="G60" s="134"/>
      <c r="H60" s="134"/>
      <c r="I60" s="134"/>
      <c r="J60" s="134"/>
      <c r="K60" s="134"/>
      <c r="L60" s="134"/>
      <c r="M60" s="134"/>
      <c r="N60" s="134"/>
      <c r="O60" s="134"/>
      <c r="P60" s="135"/>
    </row>
    <row r="61" spans="1:16" ht="12.75" customHeight="1">
      <c r="A61" s="133"/>
      <c r="B61" s="134"/>
      <c r="C61" s="134"/>
      <c r="D61" s="134"/>
      <c r="E61" s="134"/>
      <c r="F61" s="134"/>
      <c r="G61" s="134"/>
      <c r="H61" s="134"/>
      <c r="I61" s="134"/>
      <c r="J61" s="134"/>
      <c r="K61" s="134"/>
      <c r="L61" s="134"/>
      <c r="M61" s="134"/>
      <c r="N61" s="134"/>
      <c r="O61" s="134"/>
      <c r="P61" s="135"/>
    </row>
    <row r="62" spans="1:16" ht="12.75" customHeight="1">
      <c r="A62" s="133"/>
      <c r="B62" s="134"/>
      <c r="C62" s="134"/>
      <c r="D62" s="134"/>
      <c r="E62" s="134"/>
      <c r="F62" s="134"/>
      <c r="G62" s="134"/>
      <c r="H62" s="134"/>
      <c r="I62" s="134"/>
      <c r="J62" s="134"/>
      <c r="K62" s="134"/>
      <c r="L62" s="134"/>
      <c r="M62" s="134"/>
      <c r="N62" s="134"/>
      <c r="O62" s="134"/>
      <c r="P62" s="135"/>
    </row>
    <row r="63" spans="1:16" ht="12.75" customHeight="1">
      <c r="A63" s="133"/>
      <c r="B63" s="134"/>
      <c r="C63" s="134"/>
      <c r="D63" s="134"/>
      <c r="E63" s="134"/>
      <c r="F63" s="134"/>
      <c r="G63" s="134"/>
      <c r="H63" s="134"/>
      <c r="I63" s="134"/>
      <c r="J63" s="134"/>
      <c r="K63" s="134"/>
      <c r="L63" s="134"/>
      <c r="M63" s="134"/>
      <c r="N63" s="134"/>
      <c r="O63" s="134"/>
      <c r="P63" s="135"/>
    </row>
    <row r="64" spans="1:16" ht="12.75" customHeight="1">
      <c r="A64" s="133"/>
      <c r="B64" s="134"/>
      <c r="C64" s="134"/>
      <c r="D64" s="134"/>
      <c r="E64" s="134"/>
      <c r="F64" s="134"/>
      <c r="G64" s="134"/>
      <c r="H64" s="134"/>
      <c r="I64" s="134"/>
      <c r="J64" s="134"/>
      <c r="K64" s="134"/>
      <c r="L64" s="134"/>
      <c r="M64" s="134"/>
      <c r="N64" s="134"/>
      <c r="O64" s="134"/>
      <c r="P64" s="135"/>
    </row>
    <row r="65" spans="1:16" ht="12.75" customHeight="1">
      <c r="A65" s="133"/>
      <c r="B65" s="134"/>
      <c r="C65" s="134"/>
      <c r="D65" s="134"/>
      <c r="E65" s="134"/>
      <c r="F65" s="134"/>
      <c r="G65" s="134"/>
      <c r="H65" s="134"/>
      <c r="I65" s="134"/>
      <c r="J65" s="134"/>
      <c r="K65" s="134"/>
      <c r="L65" s="134"/>
      <c r="M65" s="134"/>
      <c r="N65" s="134"/>
      <c r="O65" s="134"/>
      <c r="P65" s="135"/>
    </row>
    <row r="66" spans="1:16" ht="12.75" customHeight="1">
      <c r="A66" s="133"/>
      <c r="B66" s="134"/>
      <c r="C66" s="134"/>
      <c r="D66" s="134"/>
      <c r="E66" s="134"/>
      <c r="F66" s="134"/>
      <c r="G66" s="134"/>
      <c r="H66" s="134"/>
      <c r="I66" s="134"/>
      <c r="J66" s="134"/>
      <c r="K66" s="134"/>
      <c r="L66" s="134"/>
      <c r="M66" s="134"/>
      <c r="N66" s="134"/>
      <c r="O66" s="134"/>
      <c r="P66" s="135"/>
    </row>
    <row r="67" spans="1:16" ht="12.75" customHeight="1">
      <c r="A67" s="133"/>
      <c r="B67" s="134"/>
      <c r="C67" s="134"/>
      <c r="D67" s="134"/>
      <c r="E67" s="134"/>
      <c r="F67" s="134"/>
      <c r="G67" s="134"/>
      <c r="H67" s="134"/>
      <c r="I67" s="134"/>
      <c r="J67" s="134"/>
      <c r="K67" s="134"/>
      <c r="L67" s="134"/>
      <c r="M67" s="134"/>
      <c r="N67" s="134"/>
      <c r="O67" s="134"/>
      <c r="P67" s="135"/>
    </row>
    <row r="68" spans="1:16" ht="12.75" customHeight="1">
      <c r="A68" s="133"/>
      <c r="B68" s="134"/>
      <c r="C68" s="134"/>
      <c r="D68" s="134"/>
      <c r="E68" s="134"/>
      <c r="F68" s="134"/>
      <c r="G68" s="134"/>
      <c r="H68" s="134"/>
      <c r="I68" s="134"/>
      <c r="J68" s="134"/>
      <c r="K68" s="134"/>
      <c r="L68" s="134"/>
      <c r="M68" s="134"/>
      <c r="N68" s="134"/>
      <c r="O68" s="134"/>
      <c r="P68" s="135"/>
    </row>
    <row r="69" spans="1:16" ht="12.75" customHeight="1">
      <c r="A69" s="133"/>
      <c r="B69" s="134"/>
      <c r="C69" s="134"/>
      <c r="D69" s="134"/>
      <c r="E69" s="134"/>
      <c r="F69" s="134"/>
      <c r="G69" s="134"/>
      <c r="H69" s="134"/>
      <c r="I69" s="134"/>
      <c r="J69" s="134"/>
      <c r="K69" s="134"/>
      <c r="L69" s="134"/>
      <c r="M69" s="134"/>
      <c r="N69" s="134"/>
      <c r="O69" s="134"/>
      <c r="P69" s="135"/>
    </row>
    <row r="70" spans="1:16" ht="12.75" customHeight="1">
      <c r="A70" s="133"/>
      <c r="B70" s="134"/>
      <c r="C70" s="134"/>
      <c r="D70" s="134"/>
      <c r="E70" s="134"/>
      <c r="F70" s="134"/>
      <c r="G70" s="134"/>
      <c r="H70" s="134"/>
      <c r="I70" s="134"/>
      <c r="J70" s="134"/>
      <c r="K70" s="134"/>
      <c r="L70" s="134"/>
      <c r="M70" s="134"/>
      <c r="N70" s="134"/>
      <c r="O70" s="134"/>
      <c r="P70" s="135"/>
    </row>
    <row r="71" spans="1:16" ht="12.75" customHeight="1">
      <c r="A71" s="133"/>
      <c r="B71" s="134"/>
      <c r="C71" s="134"/>
      <c r="D71" s="134"/>
      <c r="E71" s="134"/>
      <c r="F71" s="134"/>
      <c r="G71" s="134"/>
      <c r="H71" s="134"/>
      <c r="I71" s="134"/>
      <c r="J71" s="134"/>
      <c r="K71" s="134"/>
      <c r="L71" s="134"/>
      <c r="M71" s="134"/>
      <c r="N71" s="134"/>
      <c r="O71" s="134"/>
      <c r="P71" s="135"/>
    </row>
    <row r="72" spans="1:16" ht="12.75" customHeight="1">
      <c r="A72" s="133"/>
      <c r="B72" s="134"/>
      <c r="C72" s="134"/>
      <c r="D72" s="134"/>
      <c r="E72" s="134"/>
      <c r="F72" s="134"/>
      <c r="G72" s="134"/>
      <c r="H72" s="134"/>
      <c r="I72" s="134"/>
      <c r="J72" s="134"/>
      <c r="K72" s="134"/>
      <c r="L72" s="134"/>
      <c r="M72" s="134"/>
      <c r="N72" s="134"/>
      <c r="O72" s="134"/>
      <c r="P72" s="135"/>
    </row>
    <row r="73" spans="1:16" ht="12.75" customHeight="1">
      <c r="A73" s="133"/>
      <c r="B73" s="134"/>
      <c r="C73" s="134"/>
      <c r="D73" s="134"/>
      <c r="E73" s="134"/>
      <c r="F73" s="134"/>
      <c r="G73" s="134"/>
      <c r="H73" s="134"/>
      <c r="I73" s="134"/>
      <c r="J73" s="134"/>
      <c r="K73" s="134"/>
      <c r="L73" s="134"/>
      <c r="M73" s="134"/>
      <c r="N73" s="134"/>
      <c r="O73" s="134"/>
      <c r="P73" s="135"/>
    </row>
    <row r="74" spans="1:16" ht="12.75" customHeight="1">
      <c r="A74" s="133"/>
      <c r="B74" s="134"/>
      <c r="C74" s="134"/>
      <c r="D74" s="134"/>
      <c r="E74" s="134"/>
      <c r="F74" s="134"/>
      <c r="G74" s="134"/>
      <c r="H74" s="134"/>
      <c r="I74" s="134"/>
      <c r="J74" s="134"/>
      <c r="K74" s="134"/>
      <c r="L74" s="134"/>
      <c r="M74" s="134"/>
      <c r="N74" s="134"/>
      <c r="O74" s="134"/>
      <c r="P74" s="135"/>
    </row>
    <row r="75" spans="1:16" ht="12.75" customHeight="1">
      <c r="A75" s="133"/>
      <c r="B75" s="134"/>
      <c r="C75" s="134"/>
      <c r="D75" s="134"/>
      <c r="E75" s="134"/>
      <c r="F75" s="134"/>
      <c r="G75" s="134"/>
      <c r="H75" s="134"/>
      <c r="I75" s="134"/>
      <c r="J75" s="134"/>
      <c r="K75" s="134"/>
      <c r="L75" s="134"/>
      <c r="M75" s="134"/>
      <c r="N75" s="134"/>
      <c r="O75" s="134"/>
      <c r="P75" s="135"/>
    </row>
    <row r="76" spans="1:16" ht="12.75" customHeight="1">
      <c r="A76" s="133"/>
      <c r="B76" s="134"/>
      <c r="C76" s="134"/>
      <c r="D76" s="134"/>
      <c r="E76" s="134"/>
      <c r="F76" s="134"/>
      <c r="G76" s="134"/>
      <c r="H76" s="134"/>
      <c r="I76" s="134"/>
      <c r="J76" s="134"/>
      <c r="K76" s="134"/>
      <c r="L76" s="134"/>
      <c r="M76" s="134"/>
      <c r="N76" s="134"/>
      <c r="O76" s="134"/>
      <c r="P76" s="135"/>
    </row>
    <row r="77" spans="1:16" ht="12.75" customHeight="1">
      <c r="A77" s="133"/>
      <c r="B77" s="134"/>
      <c r="C77" s="134"/>
      <c r="D77" s="134"/>
      <c r="E77" s="134"/>
      <c r="F77" s="134"/>
      <c r="G77" s="134"/>
      <c r="H77" s="134"/>
      <c r="I77" s="134"/>
      <c r="J77" s="134"/>
      <c r="K77" s="134"/>
      <c r="L77" s="134"/>
      <c r="M77" s="134"/>
      <c r="N77" s="134"/>
      <c r="O77" s="134"/>
      <c r="P77" s="135"/>
    </row>
    <row r="78" spans="1:16" ht="12.75" customHeight="1">
      <c r="A78" s="133"/>
      <c r="B78" s="134"/>
      <c r="C78" s="134"/>
      <c r="D78" s="134"/>
      <c r="E78" s="134"/>
      <c r="F78" s="134"/>
      <c r="G78" s="134"/>
      <c r="H78" s="134"/>
      <c r="I78" s="134"/>
      <c r="J78" s="134"/>
      <c r="K78" s="134"/>
      <c r="L78" s="134"/>
      <c r="M78" s="134"/>
      <c r="N78" s="134"/>
      <c r="O78" s="134"/>
      <c r="P78" s="135"/>
    </row>
    <row r="79" spans="1:16" ht="12.75" customHeight="1">
      <c r="A79" s="133"/>
      <c r="B79" s="134"/>
      <c r="C79" s="134"/>
      <c r="D79" s="134"/>
      <c r="E79" s="134"/>
      <c r="F79" s="134"/>
      <c r="G79" s="134"/>
      <c r="H79" s="134"/>
      <c r="I79" s="134"/>
      <c r="J79" s="134"/>
      <c r="K79" s="134"/>
      <c r="L79" s="134"/>
      <c r="M79" s="134"/>
      <c r="N79" s="134"/>
      <c r="O79" s="134"/>
      <c r="P79" s="135"/>
    </row>
    <row r="80" spans="1:16" ht="12.75" customHeight="1">
      <c r="A80" s="133"/>
      <c r="B80" s="134"/>
      <c r="C80" s="134"/>
      <c r="D80" s="134"/>
      <c r="E80" s="134"/>
      <c r="F80" s="134"/>
      <c r="G80" s="134"/>
      <c r="H80" s="134"/>
      <c r="I80" s="134"/>
      <c r="J80" s="134"/>
      <c r="K80" s="134"/>
      <c r="L80" s="134"/>
      <c r="M80" s="134"/>
      <c r="N80" s="134"/>
      <c r="O80" s="134"/>
      <c r="P80" s="135"/>
    </row>
    <row r="81" spans="1:16" ht="12.75" customHeight="1">
      <c r="A81" s="133"/>
      <c r="B81" s="134"/>
      <c r="C81" s="134"/>
      <c r="D81" s="134"/>
      <c r="E81" s="134"/>
      <c r="F81" s="134"/>
      <c r="G81" s="134"/>
      <c r="H81" s="134"/>
      <c r="I81" s="134"/>
      <c r="J81" s="134"/>
      <c r="K81" s="134"/>
      <c r="L81" s="134"/>
      <c r="M81" s="134"/>
      <c r="N81" s="134"/>
      <c r="O81" s="134"/>
      <c r="P81" s="135"/>
    </row>
    <row r="82" spans="1:16" ht="12.75" customHeight="1">
      <c r="A82" s="133"/>
      <c r="B82" s="134"/>
      <c r="C82" s="134"/>
      <c r="D82" s="134"/>
      <c r="E82" s="134"/>
      <c r="F82" s="134"/>
      <c r="G82" s="134"/>
      <c r="H82" s="134"/>
      <c r="I82" s="134"/>
      <c r="J82" s="134"/>
      <c r="K82" s="134"/>
      <c r="L82" s="134"/>
      <c r="M82" s="134"/>
      <c r="N82" s="134"/>
      <c r="O82" s="134"/>
      <c r="P82" s="135"/>
    </row>
    <row r="83" spans="1:16" ht="12.75" customHeight="1">
      <c r="A83" s="133"/>
      <c r="B83" s="134"/>
      <c r="C83" s="134"/>
      <c r="D83" s="134"/>
      <c r="E83" s="134"/>
      <c r="F83" s="134"/>
      <c r="G83" s="134"/>
      <c r="H83" s="134"/>
      <c r="I83" s="134"/>
      <c r="J83" s="134"/>
      <c r="K83" s="134"/>
      <c r="L83" s="134"/>
      <c r="M83" s="134"/>
      <c r="N83" s="134"/>
      <c r="O83" s="134"/>
      <c r="P83" s="135"/>
    </row>
    <row r="84" spans="1:16" ht="12.75" customHeight="1">
      <c r="A84" s="133"/>
      <c r="B84" s="134"/>
      <c r="C84" s="134"/>
      <c r="D84" s="134"/>
      <c r="E84" s="134"/>
      <c r="F84" s="134"/>
      <c r="G84" s="134"/>
      <c r="H84" s="134"/>
      <c r="I84" s="134"/>
      <c r="J84" s="134"/>
      <c r="K84" s="134"/>
      <c r="L84" s="134"/>
      <c r="M84" s="134"/>
      <c r="N84" s="134"/>
      <c r="O84" s="134"/>
      <c r="P84" s="135"/>
    </row>
    <row r="85" spans="1:16" ht="12.75" customHeight="1" thickBot="1">
      <c r="A85" s="136"/>
      <c r="B85" s="137"/>
      <c r="C85" s="137"/>
      <c r="D85" s="137"/>
      <c r="E85" s="137"/>
      <c r="F85" s="137"/>
      <c r="G85" s="137"/>
      <c r="H85" s="137"/>
      <c r="I85" s="137"/>
      <c r="J85" s="137"/>
      <c r="K85" s="137"/>
      <c r="L85" s="137"/>
      <c r="M85" s="137"/>
      <c r="N85" s="137"/>
      <c r="O85" s="137"/>
      <c r="P85" s="138"/>
    </row>
    <row r="86" spans="1:16" ht="12.75" customHeight="1">
      <c r="A86" s="129"/>
      <c r="B86" s="129"/>
      <c r="C86" s="129"/>
      <c r="D86" s="129"/>
      <c r="E86" s="129"/>
      <c r="F86" s="129"/>
      <c r="G86" s="129"/>
      <c r="H86" s="129"/>
      <c r="I86" s="129"/>
      <c r="J86" s="129"/>
      <c r="K86" s="129"/>
      <c r="L86" s="129"/>
      <c r="M86" s="129"/>
      <c r="N86" s="129"/>
      <c r="O86" s="129"/>
      <c r="P86" s="129"/>
    </row>
    <row r="87" spans="1:16" ht="12.75" customHeight="1">
      <c r="A87" s="129"/>
      <c r="B87" s="129"/>
      <c r="C87" s="129"/>
      <c r="D87" s="129"/>
      <c r="E87" s="129"/>
      <c r="F87" s="129"/>
      <c r="G87" s="129"/>
      <c r="H87" s="129"/>
      <c r="I87" s="129"/>
      <c r="J87" s="129"/>
      <c r="K87" s="129"/>
      <c r="L87" s="129"/>
      <c r="M87" s="129"/>
      <c r="N87" s="129"/>
      <c r="O87" s="129"/>
      <c r="P87" s="129"/>
    </row>
    <row r="88" spans="1:16" ht="12.75" customHeight="1">
      <c r="A88" s="129"/>
      <c r="B88" s="129"/>
      <c r="C88" s="129"/>
      <c r="D88" s="129"/>
      <c r="E88" s="129"/>
      <c r="F88" s="129"/>
      <c r="G88" s="129"/>
      <c r="H88" s="129"/>
      <c r="I88" s="129"/>
      <c r="J88" s="129"/>
      <c r="K88" s="129"/>
      <c r="L88" s="129"/>
      <c r="M88" s="129"/>
      <c r="N88" s="129"/>
      <c r="O88" s="129"/>
      <c r="P88" s="129"/>
    </row>
    <row r="89" spans="1:16" ht="12.75" customHeight="1">
      <c r="A89" s="129"/>
      <c r="B89" s="129"/>
      <c r="C89" s="129"/>
      <c r="D89" s="129"/>
      <c r="E89" s="129"/>
      <c r="F89" s="129"/>
      <c r="G89" s="129"/>
      <c r="H89" s="129"/>
      <c r="I89" s="129"/>
      <c r="J89" s="129"/>
      <c r="K89" s="129"/>
      <c r="L89" s="129"/>
      <c r="M89" s="129"/>
      <c r="N89" s="129"/>
      <c r="O89" s="129"/>
      <c r="P89" s="129"/>
    </row>
    <row r="90" spans="1:16" ht="12.75" customHeight="1">
      <c r="A90" s="129"/>
      <c r="B90" s="129"/>
      <c r="C90" s="129"/>
      <c r="D90" s="129"/>
      <c r="E90" s="129"/>
      <c r="F90" s="129"/>
      <c r="G90" s="129"/>
      <c r="H90" s="129"/>
      <c r="I90" s="129"/>
      <c r="J90" s="129"/>
      <c r="K90" s="129"/>
      <c r="L90" s="129"/>
      <c r="M90" s="129"/>
      <c r="N90" s="129"/>
      <c r="O90" s="129"/>
      <c r="P90" s="129"/>
    </row>
    <row r="91" spans="1:16" ht="12.75" customHeight="1">
      <c r="A91" s="129"/>
      <c r="B91" s="129"/>
      <c r="C91" s="129"/>
      <c r="D91" s="129"/>
      <c r="E91" s="129"/>
      <c r="F91" s="129"/>
      <c r="G91" s="129"/>
      <c r="H91" s="129"/>
      <c r="I91" s="129"/>
      <c r="J91" s="129"/>
      <c r="K91" s="129"/>
      <c r="L91" s="129"/>
      <c r="M91" s="129"/>
      <c r="N91" s="129"/>
      <c r="O91" s="129"/>
      <c r="P91" s="129"/>
    </row>
    <row r="92" spans="1:16" ht="12.75" customHeight="1">
      <c r="A92" s="129"/>
      <c r="B92" s="129"/>
      <c r="C92" s="129"/>
      <c r="D92" s="129"/>
      <c r="E92" s="129"/>
      <c r="F92" s="129"/>
      <c r="G92" s="129"/>
      <c r="H92" s="129"/>
      <c r="I92" s="129"/>
      <c r="J92" s="129"/>
      <c r="K92" s="129"/>
      <c r="L92" s="129"/>
      <c r="M92" s="129"/>
      <c r="N92" s="129"/>
      <c r="O92" s="129"/>
      <c r="P92" s="129"/>
    </row>
    <row r="93" spans="1:16" ht="12.75" customHeight="1">
      <c r="A93" s="129"/>
      <c r="B93" s="129"/>
      <c r="C93" s="129"/>
      <c r="D93" s="129"/>
      <c r="E93" s="129"/>
      <c r="F93" s="129"/>
      <c r="G93" s="129"/>
      <c r="H93" s="129"/>
      <c r="I93" s="129"/>
      <c r="J93" s="129"/>
      <c r="K93" s="129"/>
      <c r="L93" s="129"/>
      <c r="M93" s="129"/>
      <c r="N93" s="129"/>
      <c r="O93" s="129"/>
      <c r="P93" s="129"/>
    </row>
    <row r="94" spans="1:16" ht="12.75" customHeight="1">
      <c r="A94" s="129"/>
      <c r="B94" s="129"/>
      <c r="C94" s="129"/>
      <c r="D94" s="129"/>
      <c r="E94" s="129"/>
      <c r="F94" s="129"/>
      <c r="G94" s="129"/>
      <c r="H94" s="129"/>
      <c r="I94" s="129"/>
      <c r="J94" s="129"/>
      <c r="K94" s="129"/>
      <c r="L94" s="129"/>
      <c r="M94" s="129"/>
      <c r="N94" s="129"/>
      <c r="O94" s="129"/>
      <c r="P94" s="129"/>
    </row>
    <row r="95" spans="1:16" ht="12.75" customHeight="1">
      <c r="A95" s="129"/>
      <c r="B95" s="129"/>
      <c r="C95" s="129"/>
      <c r="D95" s="129"/>
      <c r="E95" s="129"/>
      <c r="F95" s="129"/>
      <c r="G95" s="129"/>
      <c r="H95" s="129"/>
      <c r="I95" s="129"/>
      <c r="J95" s="129"/>
      <c r="K95" s="129"/>
      <c r="L95" s="129"/>
      <c r="M95" s="129"/>
      <c r="N95" s="129"/>
      <c r="O95" s="129"/>
      <c r="P95" s="129"/>
    </row>
    <row r="96" spans="1:16" ht="12.75" customHeight="1">
      <c r="A96" s="129"/>
      <c r="B96" s="129"/>
      <c r="C96" s="129"/>
      <c r="D96" s="129"/>
      <c r="E96" s="129"/>
      <c r="F96" s="129"/>
      <c r="G96" s="129"/>
      <c r="H96" s="129"/>
      <c r="I96" s="129"/>
      <c r="J96" s="129"/>
      <c r="K96" s="129"/>
      <c r="L96" s="129"/>
      <c r="M96" s="129"/>
      <c r="N96" s="129"/>
      <c r="O96" s="129"/>
      <c r="P96" s="129"/>
    </row>
    <row r="97" spans="1:16" ht="12.75" customHeight="1">
      <c r="A97" s="129"/>
      <c r="B97" s="129"/>
      <c r="C97" s="129"/>
      <c r="D97" s="129"/>
      <c r="E97" s="129"/>
      <c r="F97" s="129"/>
      <c r="G97" s="129"/>
      <c r="H97" s="129"/>
      <c r="I97" s="129"/>
      <c r="J97" s="129"/>
      <c r="K97" s="129"/>
      <c r="L97" s="129"/>
      <c r="M97" s="129"/>
      <c r="N97" s="129"/>
      <c r="O97" s="129"/>
      <c r="P97" s="129"/>
    </row>
    <row r="98" spans="1:16" ht="12.75" customHeight="1">
      <c r="A98" s="129"/>
      <c r="B98" s="129"/>
      <c r="C98" s="129"/>
      <c r="D98" s="129"/>
      <c r="E98" s="129"/>
      <c r="F98" s="129"/>
      <c r="G98" s="129"/>
      <c r="H98" s="129"/>
      <c r="I98" s="129"/>
      <c r="J98" s="129"/>
      <c r="K98" s="129"/>
      <c r="L98" s="129"/>
      <c r="M98" s="129"/>
      <c r="N98" s="129"/>
      <c r="O98" s="129"/>
      <c r="P98" s="129"/>
    </row>
  </sheetData>
  <mergeCells count="2">
    <mergeCell ref="A1:P1"/>
    <mergeCell ref="A2:P2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X37"/>
  <sheetViews>
    <sheetView zoomScale="85" zoomScaleNormal="85" workbookViewId="0">
      <selection activeCell="F37" sqref="F37"/>
    </sheetView>
  </sheetViews>
  <sheetFormatPr defaultColWidth="8.7109375" defaultRowHeight="15"/>
  <cols>
    <col min="1" max="1" width="21.140625" style="17" customWidth="1"/>
    <col min="2" max="2" width="13.85546875" style="17" customWidth="1"/>
    <col min="3" max="3" width="16.140625" style="17" bestFit="1" customWidth="1"/>
    <col min="4" max="4" width="17.7109375" style="17" customWidth="1"/>
    <col min="5" max="5" width="19.5703125" style="17" customWidth="1"/>
    <col min="6" max="6" width="19.7109375" style="17" bestFit="1" customWidth="1"/>
    <col min="7" max="7" width="16.42578125" style="17" customWidth="1"/>
    <col min="8" max="8" width="16.140625" style="17" customWidth="1"/>
    <col min="9" max="9" width="16.7109375" style="17" bestFit="1" customWidth="1"/>
    <col min="10" max="10" width="14" style="17" customWidth="1"/>
    <col min="11" max="11" width="22.5703125" style="17" bestFit="1" customWidth="1"/>
    <col min="12" max="12" width="20.85546875" style="17" customWidth="1"/>
    <col min="13" max="13" width="21.140625" style="17" customWidth="1"/>
    <col min="14" max="14" width="11.5703125" style="17" customWidth="1"/>
    <col min="15" max="15" width="14.140625" style="17" customWidth="1"/>
    <col min="16" max="16" width="17.42578125" style="17" customWidth="1"/>
    <col min="17" max="19" width="17.28515625" style="17" customWidth="1"/>
    <col min="20" max="20" width="15.85546875" style="17" customWidth="1"/>
    <col min="21" max="21" width="15.5703125" style="17" customWidth="1"/>
    <col min="22" max="22" width="14.7109375" style="17" customWidth="1"/>
    <col min="23" max="24" width="16.140625" style="17" bestFit="1" customWidth="1"/>
    <col min="25" max="16384" width="8.7109375" style="17"/>
  </cols>
  <sheetData>
    <row r="1" spans="1:24">
      <c r="A1" s="22" t="s">
        <v>75</v>
      </c>
    </row>
    <row r="2" spans="1:24">
      <c r="A2" s="22" t="s">
        <v>128</v>
      </c>
    </row>
    <row r="3" spans="1:24">
      <c r="A3" s="16" t="s">
        <v>64</v>
      </c>
      <c r="B3" s="22"/>
      <c r="C3" s="22"/>
    </row>
    <row r="4" spans="1:24" ht="30" customHeight="1">
      <c r="A4" s="73"/>
      <c r="B4" s="232" t="s">
        <v>19</v>
      </c>
      <c r="C4" s="232"/>
      <c r="D4" s="232"/>
      <c r="E4" s="232"/>
      <c r="F4" s="232"/>
      <c r="G4" s="232"/>
      <c r="H4" s="232"/>
      <c r="I4" s="232"/>
      <c r="J4" s="232"/>
      <c r="K4" s="232"/>
      <c r="L4" s="232"/>
      <c r="M4" s="232"/>
      <c r="N4" s="232"/>
      <c r="O4" s="233" t="s">
        <v>59</v>
      </c>
      <c r="P4" s="233"/>
      <c r="Q4" s="233"/>
      <c r="R4" s="233"/>
      <c r="S4" s="233"/>
      <c r="T4" s="233"/>
      <c r="U4" s="233"/>
      <c r="V4" s="228" t="s">
        <v>62</v>
      </c>
      <c r="W4" s="228" t="s">
        <v>79</v>
      </c>
      <c r="X4" s="228" t="s">
        <v>80</v>
      </c>
    </row>
    <row r="5" spans="1:24" ht="30" customHeight="1">
      <c r="A5" s="74"/>
      <c r="B5" s="229" t="s">
        <v>46</v>
      </c>
      <c r="C5" s="230"/>
      <c r="D5" s="230"/>
      <c r="E5" s="230"/>
      <c r="F5" s="230"/>
      <c r="G5" s="230"/>
      <c r="H5" s="230"/>
      <c r="I5" s="231"/>
      <c r="J5" s="232" t="s">
        <v>47</v>
      </c>
      <c r="K5" s="232"/>
      <c r="L5" s="232"/>
      <c r="M5" s="232"/>
      <c r="N5" s="232"/>
      <c r="O5" s="233"/>
      <c r="P5" s="233"/>
      <c r="Q5" s="233"/>
      <c r="R5" s="233"/>
      <c r="S5" s="233"/>
      <c r="T5" s="233"/>
      <c r="U5" s="233"/>
      <c r="V5" s="228"/>
      <c r="W5" s="228"/>
      <c r="X5" s="228"/>
    </row>
    <row r="6" spans="1:24" ht="171.6" customHeight="1">
      <c r="A6" s="66"/>
      <c r="B6" s="61" t="s">
        <v>110</v>
      </c>
      <c r="C6" s="61" t="s">
        <v>51</v>
      </c>
      <c r="D6" s="61" t="s">
        <v>53</v>
      </c>
      <c r="E6" s="61" t="s">
        <v>61</v>
      </c>
      <c r="F6" s="61" t="s">
        <v>96</v>
      </c>
      <c r="G6" s="61" t="s">
        <v>54</v>
      </c>
      <c r="H6" s="61" t="s">
        <v>56</v>
      </c>
      <c r="I6" s="61" t="s">
        <v>60</v>
      </c>
      <c r="J6" s="61" t="s">
        <v>110</v>
      </c>
      <c r="K6" s="61" t="s">
        <v>52</v>
      </c>
      <c r="L6" s="61" t="s">
        <v>57</v>
      </c>
      <c r="M6" s="61" t="s">
        <v>61</v>
      </c>
      <c r="N6" s="61" t="s">
        <v>60</v>
      </c>
      <c r="O6" s="61" t="s">
        <v>110</v>
      </c>
      <c r="P6" s="61" t="s">
        <v>52</v>
      </c>
      <c r="Q6" s="61" t="s">
        <v>58</v>
      </c>
      <c r="R6" s="61" t="s">
        <v>61</v>
      </c>
      <c r="S6" s="61" t="s">
        <v>97</v>
      </c>
      <c r="T6" s="61" t="s">
        <v>55</v>
      </c>
      <c r="U6" s="61" t="s">
        <v>60</v>
      </c>
      <c r="V6" s="228"/>
      <c r="W6" s="228"/>
      <c r="X6" s="228"/>
    </row>
    <row r="7" spans="1:24">
      <c r="A7" s="67" t="s">
        <v>13</v>
      </c>
      <c r="B7" s="21"/>
      <c r="C7" s="21"/>
      <c r="D7" s="21"/>
      <c r="E7" s="21"/>
      <c r="F7" s="21"/>
      <c r="G7" s="21"/>
      <c r="H7" s="21"/>
      <c r="I7" s="21"/>
      <c r="J7" s="21"/>
      <c r="K7" s="21"/>
      <c r="L7" s="21"/>
      <c r="M7" s="21"/>
      <c r="N7" s="21"/>
      <c r="O7" s="21"/>
      <c r="P7" s="21"/>
      <c r="Q7" s="21"/>
      <c r="R7" s="21"/>
      <c r="S7" s="21"/>
      <c r="T7" s="21"/>
      <c r="U7" s="21"/>
      <c r="V7" s="69">
        <f>U7+N7+I7</f>
        <v>0</v>
      </c>
      <c r="W7" s="65"/>
      <c r="X7" s="65"/>
    </row>
    <row r="8" spans="1:24">
      <c r="A8" s="67" t="s">
        <v>16</v>
      </c>
      <c r="B8" s="21"/>
      <c r="C8" s="21"/>
      <c r="D8" s="21"/>
      <c r="E8" s="21"/>
      <c r="F8" s="21"/>
      <c r="G8" s="21"/>
      <c r="H8" s="21"/>
      <c r="I8" s="21"/>
      <c r="J8" s="21"/>
      <c r="K8" s="21"/>
      <c r="L8" s="21"/>
      <c r="M8" s="21"/>
      <c r="N8" s="21"/>
      <c r="O8" s="21"/>
      <c r="P8" s="21"/>
      <c r="Q8" s="21"/>
      <c r="R8" s="21"/>
      <c r="S8" s="21"/>
      <c r="T8" s="21"/>
      <c r="U8" s="21"/>
      <c r="V8" s="69">
        <f>U8+N8+I8</f>
        <v>0</v>
      </c>
      <c r="W8" s="65"/>
      <c r="X8" s="65"/>
    </row>
    <row r="9" spans="1:24">
      <c r="A9" s="67" t="s">
        <v>48</v>
      </c>
      <c r="B9" s="21"/>
      <c r="C9" s="21"/>
      <c r="D9" s="21"/>
      <c r="E9" s="21"/>
      <c r="F9" s="21"/>
      <c r="G9" s="21"/>
      <c r="H9" s="21"/>
      <c r="I9" s="21"/>
      <c r="J9" s="21"/>
      <c r="K9" s="21"/>
      <c r="L9" s="21"/>
      <c r="M9" s="21"/>
      <c r="N9" s="21"/>
      <c r="O9" s="21"/>
      <c r="P9" s="21"/>
      <c r="Q9" s="21"/>
      <c r="R9" s="21"/>
      <c r="S9" s="21"/>
      <c r="T9" s="21"/>
      <c r="U9" s="21"/>
      <c r="V9" s="69">
        <f>U9+N9+I9</f>
        <v>0</v>
      </c>
      <c r="W9" s="65"/>
      <c r="X9" s="65"/>
    </row>
    <row r="10" spans="1:24">
      <c r="A10" s="67" t="s">
        <v>49</v>
      </c>
      <c r="B10" s="21"/>
      <c r="C10" s="21"/>
      <c r="D10" s="21"/>
      <c r="E10" s="21"/>
      <c r="F10" s="21"/>
      <c r="G10" s="21"/>
      <c r="H10" s="21"/>
      <c r="I10" s="21"/>
      <c r="J10" s="21"/>
      <c r="K10" s="21"/>
      <c r="L10" s="21"/>
      <c r="M10" s="21"/>
      <c r="N10" s="21"/>
      <c r="O10" s="21"/>
      <c r="P10" s="21"/>
      <c r="Q10" s="21"/>
      <c r="R10" s="21"/>
      <c r="S10" s="21"/>
      <c r="T10" s="21"/>
      <c r="U10" s="21"/>
      <c r="V10" s="69">
        <f>U10+N10+I10</f>
        <v>0</v>
      </c>
      <c r="W10" s="65"/>
      <c r="X10" s="65"/>
    </row>
    <row r="11" spans="1:24">
      <c r="A11" s="67" t="s">
        <v>50</v>
      </c>
      <c r="B11" s="21"/>
      <c r="C11" s="21"/>
      <c r="D11" s="21"/>
      <c r="E11" s="21"/>
      <c r="F11" s="21"/>
      <c r="G11" s="21"/>
      <c r="H11" s="21"/>
      <c r="I11" s="21"/>
      <c r="J11" s="21"/>
      <c r="K11" s="21"/>
      <c r="L11" s="21"/>
      <c r="M11" s="21"/>
      <c r="N11" s="21"/>
      <c r="O11" s="21"/>
      <c r="P11" s="21"/>
      <c r="Q11" s="21"/>
      <c r="R11" s="21"/>
      <c r="S11" s="21"/>
      <c r="T11" s="21"/>
      <c r="U11" s="21"/>
      <c r="V11" s="69">
        <f>U11+N11+I11</f>
        <v>0</v>
      </c>
      <c r="W11" s="65"/>
      <c r="X11" s="65"/>
    </row>
    <row r="12" spans="1:24">
      <c r="A12" s="68" t="s">
        <v>143</v>
      </c>
      <c r="B12" s="21"/>
      <c r="C12" s="21"/>
      <c r="D12" s="21"/>
      <c r="E12" s="21"/>
      <c r="F12" s="21"/>
      <c r="G12" s="21"/>
      <c r="H12" s="21"/>
      <c r="I12" s="21"/>
      <c r="J12" s="21"/>
      <c r="K12" s="21"/>
      <c r="L12" s="21"/>
      <c r="M12" s="21"/>
      <c r="N12" s="21"/>
      <c r="O12" s="21"/>
      <c r="P12" s="21"/>
      <c r="Q12" s="21"/>
      <c r="R12" s="21"/>
      <c r="S12" s="21"/>
      <c r="T12" s="21"/>
      <c r="U12" s="21"/>
      <c r="V12" s="69">
        <f t="shared" ref="V12:V36" si="0">U12+N12+I12</f>
        <v>0</v>
      </c>
      <c r="W12" s="65"/>
      <c r="X12" s="65"/>
    </row>
    <row r="13" spans="1:24">
      <c r="A13" s="68" t="s">
        <v>144</v>
      </c>
      <c r="B13" s="21"/>
      <c r="C13" s="21"/>
      <c r="D13" s="21"/>
      <c r="E13" s="21"/>
      <c r="F13" s="21"/>
      <c r="G13" s="21"/>
      <c r="H13" s="21"/>
      <c r="I13" s="21"/>
      <c r="J13" s="21"/>
      <c r="K13" s="21"/>
      <c r="L13" s="21"/>
      <c r="M13" s="21"/>
      <c r="N13" s="21"/>
      <c r="O13" s="21"/>
      <c r="P13" s="21"/>
      <c r="Q13" s="21"/>
      <c r="R13" s="21"/>
      <c r="S13" s="21"/>
      <c r="T13" s="21"/>
      <c r="U13" s="21"/>
      <c r="V13" s="69">
        <f t="shared" si="0"/>
        <v>0</v>
      </c>
      <c r="W13" s="65"/>
      <c r="X13" s="65"/>
    </row>
    <row r="14" spans="1:24">
      <c r="A14" s="68" t="s">
        <v>145</v>
      </c>
      <c r="B14" s="21"/>
      <c r="C14" s="21"/>
      <c r="D14" s="21"/>
      <c r="E14" s="21"/>
      <c r="F14" s="21"/>
      <c r="G14" s="21"/>
      <c r="H14" s="21"/>
      <c r="I14" s="21"/>
      <c r="J14" s="21"/>
      <c r="K14" s="21"/>
      <c r="L14" s="21"/>
      <c r="M14" s="21"/>
      <c r="N14" s="21"/>
      <c r="O14" s="21"/>
      <c r="P14" s="21"/>
      <c r="Q14" s="21"/>
      <c r="R14" s="21"/>
      <c r="S14" s="21"/>
      <c r="T14" s="21"/>
      <c r="U14" s="21"/>
      <c r="V14" s="69">
        <f t="shared" si="0"/>
        <v>0</v>
      </c>
      <c r="W14" s="65"/>
      <c r="X14" s="65"/>
    </row>
    <row r="15" spans="1:24">
      <c r="A15" s="68" t="s">
        <v>146</v>
      </c>
      <c r="B15" s="21"/>
      <c r="C15" s="21"/>
      <c r="D15" s="21"/>
      <c r="E15" s="21"/>
      <c r="F15" s="21"/>
      <c r="G15" s="21"/>
      <c r="H15" s="21"/>
      <c r="I15" s="21"/>
      <c r="J15" s="21"/>
      <c r="K15" s="21"/>
      <c r="L15" s="21"/>
      <c r="M15" s="21"/>
      <c r="N15" s="21"/>
      <c r="O15" s="21"/>
      <c r="P15" s="21"/>
      <c r="Q15" s="21"/>
      <c r="R15" s="21"/>
      <c r="S15" s="21"/>
      <c r="T15" s="21"/>
      <c r="U15" s="21"/>
      <c r="V15" s="69">
        <f t="shared" si="0"/>
        <v>0</v>
      </c>
      <c r="W15" s="65"/>
      <c r="X15" s="65"/>
    </row>
    <row r="16" spans="1:24">
      <c r="A16" s="68" t="s">
        <v>147</v>
      </c>
      <c r="B16" s="21"/>
      <c r="C16" s="21"/>
      <c r="D16" s="21"/>
      <c r="E16" s="21"/>
      <c r="F16" s="21"/>
      <c r="G16" s="21"/>
      <c r="H16" s="21"/>
      <c r="I16" s="21"/>
      <c r="J16" s="21"/>
      <c r="K16" s="21"/>
      <c r="L16" s="21"/>
      <c r="M16" s="21"/>
      <c r="N16" s="21"/>
      <c r="O16" s="21"/>
      <c r="P16" s="21"/>
      <c r="Q16" s="21"/>
      <c r="R16" s="21"/>
      <c r="S16" s="21"/>
      <c r="T16" s="21"/>
      <c r="U16" s="21"/>
      <c r="V16" s="69">
        <f t="shared" si="0"/>
        <v>0</v>
      </c>
      <c r="W16" s="65"/>
      <c r="X16" s="65"/>
    </row>
    <row r="17" spans="1:24">
      <c r="A17" s="68" t="s">
        <v>148</v>
      </c>
      <c r="B17" s="21"/>
      <c r="C17" s="21"/>
      <c r="D17" s="21"/>
      <c r="E17" s="21"/>
      <c r="F17" s="21"/>
      <c r="G17" s="21"/>
      <c r="H17" s="21"/>
      <c r="I17" s="21"/>
      <c r="J17" s="21"/>
      <c r="K17" s="21"/>
      <c r="L17" s="21"/>
      <c r="M17" s="21"/>
      <c r="N17" s="21"/>
      <c r="O17" s="21"/>
      <c r="P17" s="21"/>
      <c r="Q17" s="21"/>
      <c r="R17" s="21"/>
      <c r="S17" s="21"/>
      <c r="T17" s="21"/>
      <c r="U17" s="21"/>
      <c r="V17" s="69">
        <f t="shared" si="0"/>
        <v>0</v>
      </c>
      <c r="W17" s="65"/>
      <c r="X17" s="65"/>
    </row>
    <row r="18" spans="1:24">
      <c r="A18" s="68" t="s">
        <v>149</v>
      </c>
      <c r="B18" s="21"/>
      <c r="C18" s="21"/>
      <c r="D18" s="21"/>
      <c r="E18" s="21"/>
      <c r="F18" s="21"/>
      <c r="G18" s="21"/>
      <c r="H18" s="21"/>
      <c r="I18" s="21"/>
      <c r="J18" s="21"/>
      <c r="K18" s="21"/>
      <c r="L18" s="21"/>
      <c r="M18" s="21"/>
      <c r="N18" s="21"/>
      <c r="O18" s="21"/>
      <c r="P18" s="21"/>
      <c r="Q18" s="21"/>
      <c r="R18" s="21"/>
      <c r="S18" s="21"/>
      <c r="T18" s="21"/>
      <c r="U18" s="21"/>
      <c r="V18" s="69">
        <f t="shared" si="0"/>
        <v>0</v>
      </c>
      <c r="W18" s="65"/>
      <c r="X18" s="65"/>
    </row>
    <row r="19" spans="1:24">
      <c r="A19" s="68" t="s">
        <v>150</v>
      </c>
      <c r="B19" s="21"/>
      <c r="C19" s="21"/>
      <c r="D19" s="21"/>
      <c r="E19" s="21"/>
      <c r="F19" s="21"/>
      <c r="G19" s="21"/>
      <c r="H19" s="21"/>
      <c r="I19" s="21"/>
      <c r="J19" s="21"/>
      <c r="K19" s="21"/>
      <c r="L19" s="21"/>
      <c r="M19" s="21"/>
      <c r="N19" s="21"/>
      <c r="O19" s="21"/>
      <c r="P19" s="21"/>
      <c r="Q19" s="21"/>
      <c r="R19" s="21"/>
      <c r="S19" s="21"/>
      <c r="T19" s="21"/>
      <c r="U19" s="21"/>
      <c r="V19" s="69">
        <f t="shared" si="0"/>
        <v>0</v>
      </c>
      <c r="W19" s="65"/>
      <c r="X19" s="65"/>
    </row>
    <row r="20" spans="1:24">
      <c r="A20" s="68" t="s">
        <v>151</v>
      </c>
      <c r="B20" s="21"/>
      <c r="C20" s="21"/>
      <c r="D20" s="21"/>
      <c r="E20" s="21"/>
      <c r="F20" s="21"/>
      <c r="G20" s="21"/>
      <c r="H20" s="21"/>
      <c r="I20" s="21"/>
      <c r="J20" s="21"/>
      <c r="K20" s="21"/>
      <c r="L20" s="21"/>
      <c r="M20" s="21"/>
      <c r="N20" s="21"/>
      <c r="O20" s="21"/>
      <c r="P20" s="21"/>
      <c r="Q20" s="21"/>
      <c r="R20" s="21"/>
      <c r="S20" s="21"/>
      <c r="T20" s="21"/>
      <c r="U20" s="21"/>
      <c r="V20" s="69">
        <f t="shared" si="0"/>
        <v>0</v>
      </c>
      <c r="W20" s="65"/>
      <c r="X20" s="65"/>
    </row>
    <row r="21" spans="1:24">
      <c r="A21" s="68" t="s">
        <v>152</v>
      </c>
      <c r="B21" s="21"/>
      <c r="C21" s="21"/>
      <c r="D21" s="21"/>
      <c r="E21" s="21"/>
      <c r="F21" s="21"/>
      <c r="G21" s="21"/>
      <c r="H21" s="21"/>
      <c r="I21" s="21"/>
      <c r="J21" s="21"/>
      <c r="K21" s="21"/>
      <c r="L21" s="21"/>
      <c r="M21" s="21"/>
      <c r="N21" s="21"/>
      <c r="O21" s="21"/>
      <c r="P21" s="21"/>
      <c r="Q21" s="21"/>
      <c r="R21" s="21"/>
      <c r="S21" s="21"/>
      <c r="T21" s="21"/>
      <c r="U21" s="21"/>
      <c r="V21" s="69">
        <f t="shared" si="0"/>
        <v>0</v>
      </c>
      <c r="W21" s="65"/>
      <c r="X21" s="65"/>
    </row>
    <row r="22" spans="1:24">
      <c r="A22" s="68" t="s">
        <v>153</v>
      </c>
      <c r="B22" s="21"/>
      <c r="C22" s="21"/>
      <c r="D22" s="21"/>
      <c r="E22" s="21"/>
      <c r="F22" s="21"/>
      <c r="G22" s="21"/>
      <c r="H22" s="21"/>
      <c r="I22" s="21"/>
      <c r="J22" s="21"/>
      <c r="K22" s="21"/>
      <c r="L22" s="21"/>
      <c r="M22" s="21"/>
      <c r="N22" s="21"/>
      <c r="O22" s="21"/>
      <c r="P22" s="21"/>
      <c r="Q22" s="21"/>
      <c r="R22" s="21"/>
      <c r="S22" s="21"/>
      <c r="T22" s="21"/>
      <c r="U22" s="21"/>
      <c r="V22" s="69">
        <f t="shared" si="0"/>
        <v>0</v>
      </c>
      <c r="W22" s="65"/>
      <c r="X22" s="65"/>
    </row>
    <row r="23" spans="1:24">
      <c r="A23" s="68" t="s">
        <v>154</v>
      </c>
      <c r="B23" s="21"/>
      <c r="C23" s="21"/>
      <c r="D23" s="21"/>
      <c r="E23" s="21"/>
      <c r="F23" s="21"/>
      <c r="G23" s="21"/>
      <c r="H23" s="21"/>
      <c r="I23" s="21"/>
      <c r="J23" s="21"/>
      <c r="K23" s="21"/>
      <c r="L23" s="21"/>
      <c r="M23" s="21"/>
      <c r="N23" s="21"/>
      <c r="O23" s="21"/>
      <c r="P23" s="21"/>
      <c r="Q23" s="21"/>
      <c r="R23" s="21"/>
      <c r="S23" s="21"/>
      <c r="T23" s="21"/>
      <c r="U23" s="21"/>
      <c r="V23" s="69">
        <f t="shared" si="0"/>
        <v>0</v>
      </c>
      <c r="W23" s="65"/>
      <c r="X23" s="65"/>
    </row>
    <row r="24" spans="1:24">
      <c r="A24" s="68" t="s">
        <v>155</v>
      </c>
      <c r="B24" s="21"/>
      <c r="C24" s="21"/>
      <c r="D24" s="21"/>
      <c r="E24" s="21"/>
      <c r="F24" s="21"/>
      <c r="G24" s="21"/>
      <c r="H24" s="21"/>
      <c r="I24" s="21"/>
      <c r="J24" s="21"/>
      <c r="K24" s="21"/>
      <c r="L24" s="21"/>
      <c r="M24" s="21"/>
      <c r="N24" s="21"/>
      <c r="O24" s="21"/>
      <c r="P24" s="21"/>
      <c r="Q24" s="21"/>
      <c r="R24" s="21"/>
      <c r="S24" s="21"/>
      <c r="T24" s="21"/>
      <c r="U24" s="21"/>
      <c r="V24" s="69">
        <f t="shared" si="0"/>
        <v>0</v>
      </c>
      <c r="W24" s="65"/>
      <c r="X24" s="65"/>
    </row>
    <row r="25" spans="1:24">
      <c r="A25" s="68" t="s">
        <v>156</v>
      </c>
      <c r="B25" s="21"/>
      <c r="C25" s="21"/>
      <c r="D25" s="21"/>
      <c r="E25" s="21"/>
      <c r="F25" s="21"/>
      <c r="G25" s="21"/>
      <c r="H25" s="21"/>
      <c r="I25" s="21"/>
      <c r="J25" s="21"/>
      <c r="K25" s="21"/>
      <c r="L25" s="21"/>
      <c r="M25" s="21"/>
      <c r="N25" s="21"/>
      <c r="O25" s="21"/>
      <c r="P25" s="21"/>
      <c r="Q25" s="21"/>
      <c r="R25" s="21"/>
      <c r="S25" s="21"/>
      <c r="T25" s="21"/>
      <c r="U25" s="21"/>
      <c r="V25" s="69">
        <f t="shared" si="0"/>
        <v>0</v>
      </c>
      <c r="W25" s="65"/>
      <c r="X25" s="65"/>
    </row>
    <row r="26" spans="1:24">
      <c r="A26" s="68" t="s">
        <v>157</v>
      </c>
      <c r="B26" s="21"/>
      <c r="C26" s="21"/>
      <c r="D26" s="21"/>
      <c r="E26" s="21"/>
      <c r="F26" s="21"/>
      <c r="G26" s="21"/>
      <c r="H26" s="21"/>
      <c r="I26" s="21"/>
      <c r="J26" s="21"/>
      <c r="K26" s="21"/>
      <c r="L26" s="21"/>
      <c r="M26" s="21"/>
      <c r="N26" s="21"/>
      <c r="O26" s="21"/>
      <c r="P26" s="21"/>
      <c r="Q26" s="21"/>
      <c r="R26" s="21"/>
      <c r="S26" s="21"/>
      <c r="T26" s="21"/>
      <c r="U26" s="21"/>
      <c r="V26" s="69">
        <f t="shared" si="0"/>
        <v>0</v>
      </c>
      <c r="W26" s="65"/>
      <c r="X26" s="65"/>
    </row>
    <row r="27" spans="1:24">
      <c r="A27" s="68" t="s">
        <v>158</v>
      </c>
      <c r="B27" s="21"/>
      <c r="C27" s="21"/>
      <c r="D27" s="21"/>
      <c r="E27" s="21"/>
      <c r="F27" s="21"/>
      <c r="G27" s="21"/>
      <c r="H27" s="21"/>
      <c r="I27" s="21"/>
      <c r="J27" s="21"/>
      <c r="K27" s="21"/>
      <c r="L27" s="21"/>
      <c r="M27" s="21"/>
      <c r="N27" s="21"/>
      <c r="O27" s="21"/>
      <c r="P27" s="21"/>
      <c r="Q27" s="21"/>
      <c r="R27" s="21"/>
      <c r="S27" s="21"/>
      <c r="T27" s="21"/>
      <c r="U27" s="21"/>
      <c r="V27" s="69">
        <f t="shared" si="0"/>
        <v>0</v>
      </c>
      <c r="W27" s="65"/>
      <c r="X27" s="65"/>
    </row>
    <row r="28" spans="1:24">
      <c r="A28" s="68" t="s">
        <v>159</v>
      </c>
      <c r="B28" s="21"/>
      <c r="C28" s="21"/>
      <c r="D28" s="21"/>
      <c r="E28" s="21"/>
      <c r="F28" s="21"/>
      <c r="G28" s="21"/>
      <c r="H28" s="21"/>
      <c r="I28" s="21"/>
      <c r="J28" s="21"/>
      <c r="K28" s="21"/>
      <c r="L28" s="21"/>
      <c r="M28" s="21"/>
      <c r="N28" s="21"/>
      <c r="O28" s="21"/>
      <c r="P28" s="21"/>
      <c r="Q28" s="21"/>
      <c r="R28" s="21"/>
      <c r="S28" s="21"/>
      <c r="T28" s="21"/>
      <c r="U28" s="21"/>
      <c r="V28" s="69">
        <f t="shared" si="0"/>
        <v>0</v>
      </c>
      <c r="W28" s="65"/>
      <c r="X28" s="65"/>
    </row>
    <row r="29" spans="1:24">
      <c r="A29" s="68" t="s">
        <v>160</v>
      </c>
      <c r="B29" s="21"/>
      <c r="C29" s="21"/>
      <c r="D29" s="21"/>
      <c r="E29" s="21"/>
      <c r="F29" s="21"/>
      <c r="G29" s="21"/>
      <c r="H29" s="21"/>
      <c r="I29" s="21"/>
      <c r="J29" s="21"/>
      <c r="K29" s="21"/>
      <c r="L29" s="21"/>
      <c r="M29" s="21"/>
      <c r="N29" s="21"/>
      <c r="O29" s="21"/>
      <c r="P29" s="21"/>
      <c r="Q29" s="21"/>
      <c r="R29" s="21"/>
      <c r="S29" s="21"/>
      <c r="T29" s="21"/>
      <c r="U29" s="21"/>
      <c r="V29" s="69">
        <f t="shared" si="0"/>
        <v>0</v>
      </c>
      <c r="W29" s="65"/>
      <c r="X29" s="65"/>
    </row>
    <row r="30" spans="1:24">
      <c r="A30" s="68" t="s">
        <v>161</v>
      </c>
      <c r="B30" s="21"/>
      <c r="C30" s="21"/>
      <c r="D30" s="21"/>
      <c r="E30" s="21"/>
      <c r="F30" s="21"/>
      <c r="G30" s="21"/>
      <c r="H30" s="21"/>
      <c r="I30" s="21"/>
      <c r="J30" s="21"/>
      <c r="K30" s="21"/>
      <c r="L30" s="21"/>
      <c r="M30" s="21"/>
      <c r="N30" s="21"/>
      <c r="O30" s="21"/>
      <c r="P30" s="21"/>
      <c r="Q30" s="21"/>
      <c r="R30" s="21"/>
      <c r="S30" s="21"/>
      <c r="T30" s="21"/>
      <c r="U30" s="21"/>
      <c r="V30" s="69">
        <f t="shared" si="0"/>
        <v>0</v>
      </c>
      <c r="W30" s="65"/>
      <c r="X30" s="65"/>
    </row>
    <row r="31" spans="1:24">
      <c r="A31" s="68" t="s">
        <v>162</v>
      </c>
      <c r="B31" s="21"/>
      <c r="C31" s="21"/>
      <c r="D31" s="21"/>
      <c r="E31" s="21"/>
      <c r="F31" s="21"/>
      <c r="G31" s="21"/>
      <c r="H31" s="21"/>
      <c r="I31" s="21"/>
      <c r="J31" s="21"/>
      <c r="K31" s="21"/>
      <c r="L31" s="21"/>
      <c r="M31" s="21"/>
      <c r="N31" s="21"/>
      <c r="O31" s="21"/>
      <c r="P31" s="21"/>
      <c r="Q31" s="21"/>
      <c r="R31" s="21"/>
      <c r="S31" s="21"/>
      <c r="T31" s="21"/>
      <c r="U31" s="21"/>
      <c r="V31" s="69">
        <f t="shared" si="0"/>
        <v>0</v>
      </c>
      <c r="W31" s="65"/>
      <c r="X31" s="65"/>
    </row>
    <row r="32" spans="1:24">
      <c r="A32" s="68" t="s">
        <v>163</v>
      </c>
      <c r="B32" s="21"/>
      <c r="C32" s="21"/>
      <c r="D32" s="21"/>
      <c r="E32" s="21"/>
      <c r="F32" s="21"/>
      <c r="G32" s="21"/>
      <c r="H32" s="21"/>
      <c r="I32" s="21"/>
      <c r="J32" s="21"/>
      <c r="K32" s="21"/>
      <c r="L32" s="21"/>
      <c r="M32" s="21"/>
      <c r="N32" s="21"/>
      <c r="O32" s="21"/>
      <c r="P32" s="21"/>
      <c r="Q32" s="21"/>
      <c r="R32" s="21"/>
      <c r="S32" s="21"/>
      <c r="T32" s="21"/>
      <c r="U32" s="21"/>
      <c r="V32" s="69">
        <f t="shared" si="0"/>
        <v>0</v>
      </c>
      <c r="W32" s="65"/>
      <c r="X32" s="65"/>
    </row>
    <row r="33" spans="1:24">
      <c r="A33" s="68" t="s">
        <v>164</v>
      </c>
      <c r="B33" s="21"/>
      <c r="C33" s="21"/>
      <c r="D33" s="21"/>
      <c r="E33" s="21"/>
      <c r="F33" s="21"/>
      <c r="G33" s="21"/>
      <c r="H33" s="21"/>
      <c r="I33" s="21"/>
      <c r="J33" s="21"/>
      <c r="K33" s="21"/>
      <c r="L33" s="21"/>
      <c r="M33" s="21"/>
      <c r="N33" s="21"/>
      <c r="O33" s="21"/>
      <c r="P33" s="21"/>
      <c r="Q33" s="21"/>
      <c r="R33" s="21"/>
      <c r="S33" s="21"/>
      <c r="T33" s="21"/>
      <c r="U33" s="21"/>
      <c r="V33" s="69">
        <f t="shared" si="0"/>
        <v>0</v>
      </c>
      <c r="W33" s="65"/>
      <c r="X33" s="65"/>
    </row>
    <row r="34" spans="1:24">
      <c r="A34" s="68" t="s">
        <v>165</v>
      </c>
      <c r="B34" s="21"/>
      <c r="C34" s="21"/>
      <c r="D34" s="21"/>
      <c r="E34" s="21"/>
      <c r="F34" s="21"/>
      <c r="G34" s="21"/>
      <c r="H34" s="21"/>
      <c r="I34" s="21"/>
      <c r="J34" s="21"/>
      <c r="K34" s="21"/>
      <c r="L34" s="21"/>
      <c r="M34" s="21"/>
      <c r="N34" s="21"/>
      <c r="O34" s="21"/>
      <c r="P34" s="21"/>
      <c r="Q34" s="21"/>
      <c r="R34" s="21"/>
      <c r="S34" s="21"/>
      <c r="T34" s="21"/>
      <c r="U34" s="21"/>
      <c r="V34" s="69">
        <f t="shared" si="0"/>
        <v>0</v>
      </c>
      <c r="W34" s="65"/>
      <c r="X34" s="65"/>
    </row>
    <row r="35" spans="1:24">
      <c r="A35" s="68" t="s">
        <v>166</v>
      </c>
      <c r="B35" s="21"/>
      <c r="C35" s="21"/>
      <c r="D35" s="21"/>
      <c r="E35" s="21"/>
      <c r="F35" s="21"/>
      <c r="G35" s="21"/>
      <c r="H35" s="21"/>
      <c r="I35" s="21"/>
      <c r="J35" s="21"/>
      <c r="K35" s="21"/>
      <c r="L35" s="21"/>
      <c r="M35" s="21"/>
      <c r="N35" s="21"/>
      <c r="O35" s="21"/>
      <c r="P35" s="21"/>
      <c r="Q35" s="21"/>
      <c r="R35" s="21"/>
      <c r="S35" s="21"/>
      <c r="T35" s="21"/>
      <c r="U35" s="21"/>
      <c r="V35" s="69">
        <f t="shared" si="0"/>
        <v>0</v>
      </c>
      <c r="W35" s="65"/>
      <c r="X35" s="65"/>
    </row>
    <row r="36" spans="1:24">
      <c r="A36" s="68" t="s">
        <v>167</v>
      </c>
      <c r="B36" s="21"/>
      <c r="C36" s="21"/>
      <c r="D36" s="21"/>
      <c r="E36" s="21"/>
      <c r="F36" s="21"/>
      <c r="G36" s="21"/>
      <c r="H36" s="21"/>
      <c r="I36" s="21"/>
      <c r="J36" s="21"/>
      <c r="K36" s="21"/>
      <c r="L36" s="21"/>
      <c r="M36" s="21"/>
      <c r="N36" s="21"/>
      <c r="O36" s="21"/>
      <c r="P36" s="21"/>
      <c r="Q36" s="21"/>
      <c r="R36" s="21"/>
      <c r="S36" s="21"/>
      <c r="T36" s="21"/>
      <c r="U36" s="21"/>
      <c r="V36" s="69">
        <f t="shared" si="0"/>
        <v>0</v>
      </c>
      <c r="W36" s="65"/>
      <c r="X36" s="65"/>
    </row>
    <row r="37" spans="1:24">
      <c r="A37" s="68" t="s">
        <v>18</v>
      </c>
      <c r="B37" s="70"/>
      <c r="C37" s="70"/>
      <c r="D37" s="70"/>
      <c r="E37" s="70"/>
      <c r="F37" s="70"/>
      <c r="G37" s="70"/>
      <c r="H37" s="70"/>
      <c r="I37" s="70"/>
      <c r="J37" s="70"/>
      <c r="K37" s="70"/>
      <c r="L37" s="70"/>
      <c r="M37" s="70"/>
      <c r="N37" s="70"/>
      <c r="O37" s="70"/>
      <c r="P37" s="70"/>
      <c r="Q37" s="70"/>
      <c r="R37" s="70"/>
      <c r="S37" s="70"/>
      <c r="T37" s="70"/>
      <c r="U37" s="70"/>
      <c r="V37" s="69">
        <f>U37+N37+I37</f>
        <v>0</v>
      </c>
      <c r="W37" s="71"/>
      <c r="X37" s="71"/>
    </row>
  </sheetData>
  <mergeCells count="7">
    <mergeCell ref="W4:W6"/>
    <mergeCell ref="X4:X6"/>
    <mergeCell ref="B5:I5"/>
    <mergeCell ref="J5:N5"/>
    <mergeCell ref="B4:N4"/>
    <mergeCell ref="O4:U5"/>
    <mergeCell ref="V4:V6"/>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Y37"/>
  <sheetViews>
    <sheetView zoomScale="85" zoomScaleNormal="85" workbookViewId="0">
      <selection activeCell="F31" sqref="F31"/>
    </sheetView>
  </sheetViews>
  <sheetFormatPr defaultColWidth="9.140625" defaultRowHeight="15"/>
  <cols>
    <col min="1" max="1" width="21.140625" customWidth="1"/>
    <col min="2" max="2" width="13.85546875" customWidth="1"/>
    <col min="3" max="3" width="16.140625" bestFit="1" customWidth="1"/>
    <col min="4" max="4" width="17.7109375" customWidth="1"/>
    <col min="5" max="5" width="19.5703125" customWidth="1"/>
    <col min="6" max="6" width="19.7109375" bestFit="1" customWidth="1"/>
    <col min="7" max="7" width="16.42578125" customWidth="1"/>
    <col min="8" max="8" width="16.140625" customWidth="1"/>
    <col min="9" max="9" width="19.7109375" bestFit="1" customWidth="1"/>
    <col min="10" max="10" width="16.7109375" bestFit="1" customWidth="1"/>
    <col min="11" max="12" width="14" customWidth="1"/>
    <col min="13" max="13" width="20.85546875" customWidth="1"/>
    <col min="14" max="14" width="21.140625" customWidth="1"/>
    <col min="15" max="15" width="11.5703125" customWidth="1"/>
    <col min="16" max="16" width="14.140625" customWidth="1"/>
    <col min="17" max="17" width="17.42578125" customWidth="1"/>
    <col min="18" max="20" width="17.28515625" customWidth="1"/>
    <col min="21" max="21" width="15.85546875" customWidth="1"/>
    <col min="22" max="22" width="15.5703125" customWidth="1"/>
    <col min="23" max="23" width="14.7109375" customWidth="1"/>
    <col min="24" max="25" width="16.140625" bestFit="1" customWidth="1"/>
  </cols>
  <sheetData>
    <row r="1" spans="1:25">
      <c r="A1" s="5" t="s">
        <v>75</v>
      </c>
    </row>
    <row r="2" spans="1:25">
      <c r="A2" s="5" t="s">
        <v>129</v>
      </c>
    </row>
    <row r="3" spans="1:25">
      <c r="A3" s="6" t="s">
        <v>64</v>
      </c>
      <c r="B3" s="22"/>
      <c r="C3" s="5"/>
    </row>
    <row r="4" spans="1:25" ht="30" customHeight="1">
      <c r="A4" s="73"/>
      <c r="B4" s="232" t="s">
        <v>116</v>
      </c>
      <c r="C4" s="232"/>
      <c r="D4" s="232"/>
      <c r="E4" s="232"/>
      <c r="F4" s="232"/>
      <c r="G4" s="232"/>
      <c r="H4" s="232"/>
      <c r="I4" s="232"/>
      <c r="J4" s="232"/>
      <c r="K4" s="232"/>
      <c r="L4" s="232"/>
      <c r="M4" s="232"/>
      <c r="N4" s="232"/>
      <c r="O4" s="232"/>
      <c r="P4" s="233" t="s">
        <v>117</v>
      </c>
      <c r="Q4" s="233"/>
      <c r="R4" s="233"/>
      <c r="S4" s="233"/>
      <c r="T4" s="233"/>
      <c r="U4" s="233"/>
      <c r="V4" s="233"/>
      <c r="W4" s="228" t="s">
        <v>62</v>
      </c>
      <c r="X4" s="228" t="s">
        <v>79</v>
      </c>
      <c r="Y4" s="228" t="s">
        <v>80</v>
      </c>
    </row>
    <row r="5" spans="1:25" ht="30" customHeight="1">
      <c r="A5" s="74"/>
      <c r="B5" s="229" t="s">
        <v>46</v>
      </c>
      <c r="C5" s="230"/>
      <c r="D5" s="230"/>
      <c r="E5" s="230"/>
      <c r="F5" s="230"/>
      <c r="G5" s="230"/>
      <c r="H5" s="230"/>
      <c r="I5" s="230"/>
      <c r="J5" s="231"/>
      <c r="K5" s="232" t="s">
        <v>47</v>
      </c>
      <c r="L5" s="232"/>
      <c r="M5" s="232"/>
      <c r="N5" s="232"/>
      <c r="O5" s="232"/>
      <c r="P5" s="233"/>
      <c r="Q5" s="233"/>
      <c r="R5" s="233"/>
      <c r="S5" s="233"/>
      <c r="T5" s="233"/>
      <c r="U5" s="233"/>
      <c r="V5" s="233"/>
      <c r="W5" s="228"/>
      <c r="X5" s="228"/>
      <c r="Y5" s="228"/>
    </row>
    <row r="6" spans="1:25" ht="171.6" customHeight="1">
      <c r="A6" s="66"/>
      <c r="B6" s="72" t="s">
        <v>111</v>
      </c>
      <c r="C6" s="72" t="s">
        <v>112</v>
      </c>
      <c r="D6" s="72" t="s">
        <v>113</v>
      </c>
      <c r="E6" s="72" t="s">
        <v>73</v>
      </c>
      <c r="F6" s="72" t="s">
        <v>122</v>
      </c>
      <c r="G6" s="72" t="s">
        <v>74</v>
      </c>
      <c r="H6" s="72" t="s">
        <v>72</v>
      </c>
      <c r="I6" s="72" t="s">
        <v>114</v>
      </c>
      <c r="J6" s="72" t="s">
        <v>98</v>
      </c>
      <c r="K6" s="61" t="s">
        <v>110</v>
      </c>
      <c r="L6" s="61" t="s">
        <v>124</v>
      </c>
      <c r="M6" s="61" t="s">
        <v>115</v>
      </c>
      <c r="N6" s="61" t="s">
        <v>73</v>
      </c>
      <c r="O6" s="61" t="s">
        <v>60</v>
      </c>
      <c r="P6" s="61" t="s">
        <v>110</v>
      </c>
      <c r="Q6" s="61" t="s">
        <v>118</v>
      </c>
      <c r="R6" s="61" t="s">
        <v>58</v>
      </c>
      <c r="S6" s="61" t="s">
        <v>73</v>
      </c>
      <c r="T6" s="61" t="s">
        <v>119</v>
      </c>
      <c r="U6" s="61" t="s">
        <v>120</v>
      </c>
      <c r="V6" s="61" t="s">
        <v>121</v>
      </c>
      <c r="W6" s="228"/>
      <c r="X6" s="228"/>
      <c r="Y6" s="228"/>
    </row>
    <row r="7" spans="1:25">
      <c r="A7" s="67" t="s">
        <v>13</v>
      </c>
      <c r="B7" s="21"/>
      <c r="C7" s="21"/>
      <c r="D7" s="21"/>
      <c r="E7" s="21"/>
      <c r="F7" s="21"/>
      <c r="G7" s="21"/>
      <c r="H7" s="21"/>
      <c r="I7" s="21"/>
      <c r="J7" s="21"/>
      <c r="K7" s="21"/>
      <c r="L7" s="21"/>
      <c r="M7" s="21"/>
      <c r="N7" s="21"/>
      <c r="O7" s="21"/>
      <c r="P7" s="21"/>
      <c r="Q7" s="21"/>
      <c r="R7" s="21"/>
      <c r="S7" s="21"/>
      <c r="T7" s="21"/>
      <c r="U7" s="21"/>
      <c r="V7" s="21"/>
      <c r="W7" s="69">
        <f t="shared" ref="W7:W37" si="0">V7+O7+J7</f>
        <v>0</v>
      </c>
      <c r="X7" s="14"/>
      <c r="Y7" s="14"/>
    </row>
    <row r="8" spans="1:25">
      <c r="A8" s="67" t="s">
        <v>16</v>
      </c>
      <c r="B8" s="21"/>
      <c r="C8" s="21"/>
      <c r="D8" s="21"/>
      <c r="E8" s="21"/>
      <c r="F8" s="21"/>
      <c r="G8" s="21"/>
      <c r="H8" s="21"/>
      <c r="I8" s="21"/>
      <c r="J8" s="21"/>
      <c r="K8" s="21"/>
      <c r="L8" s="21"/>
      <c r="M8" s="21"/>
      <c r="N8" s="21"/>
      <c r="O8" s="21"/>
      <c r="P8" s="21"/>
      <c r="Q8" s="21"/>
      <c r="R8" s="21"/>
      <c r="S8" s="21"/>
      <c r="T8" s="21"/>
      <c r="U8" s="21"/>
      <c r="V8" s="21"/>
      <c r="W8" s="69">
        <f t="shared" si="0"/>
        <v>0</v>
      </c>
      <c r="X8" s="14"/>
      <c r="Y8" s="14"/>
    </row>
    <row r="9" spans="1:25">
      <c r="A9" s="67" t="s">
        <v>48</v>
      </c>
      <c r="B9" s="21"/>
      <c r="C9" s="21"/>
      <c r="D9" s="21"/>
      <c r="E9" s="21"/>
      <c r="F9" s="21"/>
      <c r="G9" s="21"/>
      <c r="H9" s="21"/>
      <c r="I9" s="21"/>
      <c r="J9" s="21"/>
      <c r="K9" s="21"/>
      <c r="L9" s="21"/>
      <c r="M9" s="21"/>
      <c r="N9" s="21"/>
      <c r="O9" s="21"/>
      <c r="P9" s="21"/>
      <c r="Q9" s="21"/>
      <c r="R9" s="21"/>
      <c r="S9" s="21"/>
      <c r="T9" s="21"/>
      <c r="U9" s="21"/>
      <c r="V9" s="21"/>
      <c r="W9" s="69">
        <f t="shared" si="0"/>
        <v>0</v>
      </c>
      <c r="X9" s="14"/>
      <c r="Y9" s="14"/>
    </row>
    <row r="10" spans="1:25">
      <c r="A10" s="67" t="s">
        <v>49</v>
      </c>
      <c r="B10" s="21"/>
      <c r="C10" s="21"/>
      <c r="D10" s="21"/>
      <c r="E10" s="21"/>
      <c r="F10" s="21"/>
      <c r="G10" s="21"/>
      <c r="H10" s="21"/>
      <c r="I10" s="21"/>
      <c r="J10" s="21"/>
      <c r="K10" s="21"/>
      <c r="L10" s="21"/>
      <c r="M10" s="21"/>
      <c r="N10" s="21"/>
      <c r="O10" s="21"/>
      <c r="P10" s="21"/>
      <c r="Q10" s="21"/>
      <c r="R10" s="21"/>
      <c r="S10" s="21"/>
      <c r="T10" s="21"/>
      <c r="U10" s="21"/>
      <c r="V10" s="21"/>
      <c r="W10" s="69">
        <f t="shared" si="0"/>
        <v>0</v>
      </c>
      <c r="X10" s="14"/>
      <c r="Y10" s="14"/>
    </row>
    <row r="11" spans="1:25">
      <c r="A11" s="67" t="s">
        <v>50</v>
      </c>
      <c r="B11" s="21"/>
      <c r="C11" s="21"/>
      <c r="D11" s="21"/>
      <c r="E11" s="21"/>
      <c r="F11" s="21"/>
      <c r="G11" s="21"/>
      <c r="H11" s="21"/>
      <c r="I11" s="21"/>
      <c r="J11" s="21"/>
      <c r="K11" s="21"/>
      <c r="L11" s="21"/>
      <c r="M11" s="21"/>
      <c r="N11" s="21"/>
      <c r="O11" s="21"/>
      <c r="P11" s="21"/>
      <c r="Q11" s="21"/>
      <c r="R11" s="21"/>
      <c r="S11" s="21"/>
      <c r="T11" s="21"/>
      <c r="U11" s="21"/>
      <c r="V11" s="21"/>
      <c r="W11" s="69">
        <f t="shared" si="0"/>
        <v>0</v>
      </c>
      <c r="X11" s="14"/>
      <c r="Y11" s="14"/>
    </row>
    <row r="12" spans="1:25">
      <c r="A12" s="68" t="s">
        <v>143</v>
      </c>
      <c r="B12" s="21"/>
      <c r="C12" s="21"/>
      <c r="D12" s="21"/>
      <c r="E12" s="21"/>
      <c r="F12" s="21"/>
      <c r="G12" s="21"/>
      <c r="H12" s="21"/>
      <c r="I12" s="21"/>
      <c r="J12" s="21"/>
      <c r="K12" s="21"/>
      <c r="L12" s="21"/>
      <c r="M12" s="21"/>
      <c r="N12" s="21"/>
      <c r="O12" s="21"/>
      <c r="P12" s="21"/>
      <c r="Q12" s="21"/>
      <c r="R12" s="21"/>
      <c r="S12" s="21"/>
      <c r="T12" s="21"/>
      <c r="U12" s="21"/>
      <c r="V12" s="21"/>
      <c r="W12" s="69">
        <f t="shared" si="0"/>
        <v>0</v>
      </c>
      <c r="X12" s="14"/>
      <c r="Y12" s="14"/>
    </row>
    <row r="13" spans="1:25">
      <c r="A13" s="68" t="s">
        <v>144</v>
      </c>
      <c r="B13" s="21"/>
      <c r="C13" s="21"/>
      <c r="D13" s="21"/>
      <c r="E13" s="21"/>
      <c r="F13" s="21"/>
      <c r="G13" s="21"/>
      <c r="H13" s="21"/>
      <c r="I13" s="21"/>
      <c r="J13" s="21"/>
      <c r="K13" s="21"/>
      <c r="L13" s="21"/>
      <c r="M13" s="21"/>
      <c r="N13" s="21"/>
      <c r="O13" s="21"/>
      <c r="P13" s="21"/>
      <c r="Q13" s="21"/>
      <c r="R13" s="21"/>
      <c r="S13" s="21"/>
      <c r="T13" s="21"/>
      <c r="U13" s="21"/>
      <c r="V13" s="21"/>
      <c r="W13" s="69">
        <f t="shared" si="0"/>
        <v>0</v>
      </c>
      <c r="X13" s="14"/>
      <c r="Y13" s="14"/>
    </row>
    <row r="14" spans="1:25">
      <c r="A14" s="68" t="s">
        <v>145</v>
      </c>
      <c r="B14" s="21"/>
      <c r="C14" s="21"/>
      <c r="D14" s="21"/>
      <c r="E14" s="21"/>
      <c r="F14" s="21"/>
      <c r="G14" s="21"/>
      <c r="H14" s="21"/>
      <c r="I14" s="21"/>
      <c r="J14" s="21"/>
      <c r="K14" s="21"/>
      <c r="L14" s="21"/>
      <c r="M14" s="21"/>
      <c r="N14" s="21"/>
      <c r="O14" s="21"/>
      <c r="P14" s="21"/>
      <c r="Q14" s="21"/>
      <c r="R14" s="21"/>
      <c r="S14" s="21"/>
      <c r="T14" s="21"/>
      <c r="U14" s="21"/>
      <c r="V14" s="21"/>
      <c r="W14" s="69">
        <f t="shared" si="0"/>
        <v>0</v>
      </c>
      <c r="X14" s="14"/>
      <c r="Y14" s="14"/>
    </row>
    <row r="15" spans="1:25">
      <c r="A15" s="68" t="s">
        <v>146</v>
      </c>
      <c r="B15" s="21"/>
      <c r="C15" s="21"/>
      <c r="D15" s="21"/>
      <c r="E15" s="21"/>
      <c r="F15" s="21"/>
      <c r="G15" s="21"/>
      <c r="H15" s="21"/>
      <c r="I15" s="21"/>
      <c r="J15" s="21"/>
      <c r="K15" s="21"/>
      <c r="L15" s="21"/>
      <c r="M15" s="21"/>
      <c r="N15" s="21"/>
      <c r="O15" s="21"/>
      <c r="P15" s="21"/>
      <c r="Q15" s="21"/>
      <c r="R15" s="21"/>
      <c r="S15" s="21"/>
      <c r="T15" s="21"/>
      <c r="U15" s="21"/>
      <c r="V15" s="21"/>
      <c r="W15" s="69">
        <f t="shared" si="0"/>
        <v>0</v>
      </c>
      <c r="X15" s="14"/>
      <c r="Y15" s="14"/>
    </row>
    <row r="16" spans="1:25">
      <c r="A16" s="68" t="s">
        <v>147</v>
      </c>
      <c r="B16" s="21"/>
      <c r="C16" s="21"/>
      <c r="D16" s="21"/>
      <c r="E16" s="21"/>
      <c r="F16" s="21"/>
      <c r="G16" s="21"/>
      <c r="H16" s="21"/>
      <c r="I16" s="21"/>
      <c r="J16" s="21"/>
      <c r="K16" s="21"/>
      <c r="L16" s="21"/>
      <c r="M16" s="21"/>
      <c r="N16" s="21"/>
      <c r="O16" s="21"/>
      <c r="P16" s="21"/>
      <c r="Q16" s="21"/>
      <c r="R16" s="21"/>
      <c r="S16" s="21"/>
      <c r="T16" s="21"/>
      <c r="U16" s="21"/>
      <c r="V16" s="21"/>
      <c r="W16" s="69">
        <f t="shared" si="0"/>
        <v>0</v>
      </c>
      <c r="X16" s="14"/>
      <c r="Y16" s="14"/>
    </row>
    <row r="17" spans="1:25">
      <c r="A17" s="68" t="s">
        <v>148</v>
      </c>
      <c r="B17" s="21"/>
      <c r="C17" s="21"/>
      <c r="D17" s="21"/>
      <c r="E17" s="21"/>
      <c r="F17" s="21"/>
      <c r="G17" s="21"/>
      <c r="H17" s="21"/>
      <c r="I17" s="21"/>
      <c r="J17" s="21"/>
      <c r="K17" s="21"/>
      <c r="L17" s="21"/>
      <c r="M17" s="21"/>
      <c r="N17" s="21"/>
      <c r="O17" s="21"/>
      <c r="P17" s="21"/>
      <c r="Q17" s="21"/>
      <c r="R17" s="21"/>
      <c r="S17" s="21"/>
      <c r="T17" s="21"/>
      <c r="U17" s="21"/>
      <c r="V17" s="21"/>
      <c r="W17" s="69">
        <f t="shared" si="0"/>
        <v>0</v>
      </c>
      <c r="X17" s="14"/>
      <c r="Y17" s="14"/>
    </row>
    <row r="18" spans="1:25">
      <c r="A18" s="68" t="s">
        <v>149</v>
      </c>
      <c r="B18" s="21"/>
      <c r="C18" s="21"/>
      <c r="D18" s="21"/>
      <c r="E18" s="21"/>
      <c r="F18" s="21"/>
      <c r="G18" s="21"/>
      <c r="H18" s="21"/>
      <c r="I18" s="21"/>
      <c r="J18" s="21"/>
      <c r="K18" s="21"/>
      <c r="L18" s="21"/>
      <c r="M18" s="21"/>
      <c r="N18" s="21"/>
      <c r="O18" s="21"/>
      <c r="P18" s="21"/>
      <c r="Q18" s="21"/>
      <c r="R18" s="21"/>
      <c r="S18" s="21"/>
      <c r="T18" s="21"/>
      <c r="U18" s="21"/>
      <c r="V18" s="21"/>
      <c r="W18" s="69">
        <f t="shared" si="0"/>
        <v>0</v>
      </c>
      <c r="X18" s="14"/>
      <c r="Y18" s="14"/>
    </row>
    <row r="19" spans="1:25">
      <c r="A19" s="68" t="s">
        <v>150</v>
      </c>
      <c r="B19" s="21"/>
      <c r="C19" s="21"/>
      <c r="D19" s="21"/>
      <c r="E19" s="21"/>
      <c r="F19" s="21"/>
      <c r="G19" s="21"/>
      <c r="H19" s="21"/>
      <c r="I19" s="21"/>
      <c r="J19" s="21"/>
      <c r="K19" s="21"/>
      <c r="L19" s="21"/>
      <c r="M19" s="21"/>
      <c r="N19" s="21"/>
      <c r="O19" s="21"/>
      <c r="P19" s="21"/>
      <c r="Q19" s="21"/>
      <c r="R19" s="21"/>
      <c r="S19" s="21"/>
      <c r="T19" s="21"/>
      <c r="U19" s="21"/>
      <c r="V19" s="21"/>
      <c r="W19" s="69">
        <f t="shared" si="0"/>
        <v>0</v>
      </c>
      <c r="X19" s="14"/>
      <c r="Y19" s="14"/>
    </row>
    <row r="20" spans="1:25">
      <c r="A20" s="68" t="s">
        <v>151</v>
      </c>
      <c r="B20" s="21"/>
      <c r="C20" s="21"/>
      <c r="D20" s="21"/>
      <c r="E20" s="21"/>
      <c r="F20" s="21"/>
      <c r="G20" s="21"/>
      <c r="H20" s="21"/>
      <c r="I20" s="21"/>
      <c r="J20" s="21"/>
      <c r="K20" s="21"/>
      <c r="L20" s="21"/>
      <c r="M20" s="21"/>
      <c r="N20" s="21"/>
      <c r="O20" s="21"/>
      <c r="P20" s="21"/>
      <c r="Q20" s="21"/>
      <c r="R20" s="21"/>
      <c r="S20" s="21"/>
      <c r="T20" s="21"/>
      <c r="U20" s="21"/>
      <c r="V20" s="21"/>
      <c r="W20" s="69">
        <f t="shared" si="0"/>
        <v>0</v>
      </c>
      <c r="X20" s="14"/>
      <c r="Y20" s="14"/>
    </row>
    <row r="21" spans="1:25">
      <c r="A21" s="68" t="s">
        <v>152</v>
      </c>
      <c r="B21" s="21"/>
      <c r="C21" s="21"/>
      <c r="D21" s="21"/>
      <c r="E21" s="21"/>
      <c r="F21" s="21"/>
      <c r="G21" s="21"/>
      <c r="H21" s="21"/>
      <c r="I21" s="21"/>
      <c r="J21" s="21"/>
      <c r="K21" s="21"/>
      <c r="L21" s="21"/>
      <c r="M21" s="21"/>
      <c r="N21" s="21"/>
      <c r="O21" s="21"/>
      <c r="P21" s="21"/>
      <c r="Q21" s="21"/>
      <c r="R21" s="21"/>
      <c r="S21" s="21"/>
      <c r="T21" s="21"/>
      <c r="U21" s="21"/>
      <c r="V21" s="21"/>
      <c r="W21" s="69">
        <f t="shared" si="0"/>
        <v>0</v>
      </c>
      <c r="X21" s="14"/>
      <c r="Y21" s="14"/>
    </row>
    <row r="22" spans="1:25">
      <c r="A22" s="68" t="s">
        <v>153</v>
      </c>
      <c r="B22" s="21"/>
      <c r="C22" s="21"/>
      <c r="D22" s="21"/>
      <c r="E22" s="21"/>
      <c r="F22" s="21"/>
      <c r="G22" s="21"/>
      <c r="H22" s="21"/>
      <c r="I22" s="21"/>
      <c r="J22" s="21"/>
      <c r="K22" s="21"/>
      <c r="L22" s="21"/>
      <c r="M22" s="21"/>
      <c r="N22" s="21"/>
      <c r="O22" s="21"/>
      <c r="P22" s="21"/>
      <c r="Q22" s="21"/>
      <c r="R22" s="21"/>
      <c r="S22" s="21"/>
      <c r="T22" s="21"/>
      <c r="U22" s="21"/>
      <c r="V22" s="21"/>
      <c r="W22" s="69">
        <f t="shared" si="0"/>
        <v>0</v>
      </c>
      <c r="X22" s="14"/>
      <c r="Y22" s="14"/>
    </row>
    <row r="23" spans="1:25">
      <c r="A23" s="68" t="s">
        <v>154</v>
      </c>
      <c r="B23" s="21"/>
      <c r="C23" s="21"/>
      <c r="D23" s="21"/>
      <c r="E23" s="21"/>
      <c r="F23" s="21"/>
      <c r="G23" s="21"/>
      <c r="H23" s="21"/>
      <c r="I23" s="21"/>
      <c r="J23" s="21"/>
      <c r="K23" s="21"/>
      <c r="L23" s="21"/>
      <c r="M23" s="21"/>
      <c r="N23" s="21"/>
      <c r="O23" s="21"/>
      <c r="P23" s="21"/>
      <c r="Q23" s="21"/>
      <c r="R23" s="21"/>
      <c r="S23" s="21"/>
      <c r="T23" s="21"/>
      <c r="U23" s="21"/>
      <c r="V23" s="21"/>
      <c r="W23" s="69">
        <f t="shared" si="0"/>
        <v>0</v>
      </c>
      <c r="X23" s="14"/>
      <c r="Y23" s="14"/>
    </row>
    <row r="24" spans="1:25">
      <c r="A24" s="68" t="s">
        <v>155</v>
      </c>
      <c r="B24" s="21"/>
      <c r="C24" s="21"/>
      <c r="D24" s="21"/>
      <c r="E24" s="21"/>
      <c r="F24" s="21"/>
      <c r="G24" s="21"/>
      <c r="H24" s="21"/>
      <c r="I24" s="21"/>
      <c r="J24" s="21"/>
      <c r="K24" s="21"/>
      <c r="L24" s="21"/>
      <c r="M24" s="21"/>
      <c r="N24" s="21"/>
      <c r="O24" s="21"/>
      <c r="P24" s="21"/>
      <c r="Q24" s="21"/>
      <c r="R24" s="21"/>
      <c r="S24" s="21"/>
      <c r="T24" s="21"/>
      <c r="U24" s="21"/>
      <c r="V24" s="21"/>
      <c r="W24" s="69">
        <f t="shared" si="0"/>
        <v>0</v>
      </c>
      <c r="X24" s="14"/>
      <c r="Y24" s="14"/>
    </row>
    <row r="25" spans="1:25">
      <c r="A25" s="68" t="s">
        <v>156</v>
      </c>
      <c r="B25" s="21"/>
      <c r="C25" s="21"/>
      <c r="D25" s="21"/>
      <c r="E25" s="21"/>
      <c r="F25" s="21"/>
      <c r="G25" s="21"/>
      <c r="H25" s="21"/>
      <c r="I25" s="21"/>
      <c r="J25" s="21"/>
      <c r="K25" s="21"/>
      <c r="L25" s="21"/>
      <c r="M25" s="21"/>
      <c r="N25" s="21"/>
      <c r="O25" s="21"/>
      <c r="P25" s="21"/>
      <c r="Q25" s="21"/>
      <c r="R25" s="21"/>
      <c r="S25" s="21"/>
      <c r="T25" s="21"/>
      <c r="U25" s="21"/>
      <c r="V25" s="21"/>
      <c r="W25" s="69">
        <f t="shared" si="0"/>
        <v>0</v>
      </c>
      <c r="X25" s="14"/>
      <c r="Y25" s="14"/>
    </row>
    <row r="26" spans="1:25">
      <c r="A26" s="68" t="s">
        <v>157</v>
      </c>
      <c r="B26" s="21"/>
      <c r="C26" s="21"/>
      <c r="D26" s="21"/>
      <c r="E26" s="21"/>
      <c r="F26" s="21"/>
      <c r="G26" s="21"/>
      <c r="H26" s="21"/>
      <c r="I26" s="21"/>
      <c r="J26" s="21"/>
      <c r="K26" s="21"/>
      <c r="L26" s="21"/>
      <c r="M26" s="21"/>
      <c r="N26" s="21"/>
      <c r="O26" s="21"/>
      <c r="P26" s="21"/>
      <c r="Q26" s="21"/>
      <c r="R26" s="21"/>
      <c r="S26" s="21"/>
      <c r="T26" s="21"/>
      <c r="U26" s="21"/>
      <c r="V26" s="21"/>
      <c r="W26" s="69">
        <f t="shared" si="0"/>
        <v>0</v>
      </c>
      <c r="X26" s="14"/>
      <c r="Y26" s="14"/>
    </row>
    <row r="27" spans="1:25">
      <c r="A27" s="68" t="s">
        <v>158</v>
      </c>
      <c r="B27" s="21"/>
      <c r="C27" s="21"/>
      <c r="D27" s="21"/>
      <c r="E27" s="21"/>
      <c r="F27" s="21"/>
      <c r="G27" s="21"/>
      <c r="H27" s="21"/>
      <c r="I27" s="21"/>
      <c r="J27" s="21"/>
      <c r="K27" s="21"/>
      <c r="L27" s="21"/>
      <c r="M27" s="21"/>
      <c r="N27" s="21"/>
      <c r="O27" s="21"/>
      <c r="P27" s="21"/>
      <c r="Q27" s="21"/>
      <c r="R27" s="21"/>
      <c r="S27" s="21"/>
      <c r="T27" s="21"/>
      <c r="U27" s="21"/>
      <c r="V27" s="21"/>
      <c r="W27" s="69">
        <f t="shared" si="0"/>
        <v>0</v>
      </c>
      <c r="X27" s="14"/>
      <c r="Y27" s="14"/>
    </row>
    <row r="28" spans="1:25">
      <c r="A28" s="68" t="s">
        <v>159</v>
      </c>
      <c r="B28" s="21"/>
      <c r="C28" s="21"/>
      <c r="D28" s="21"/>
      <c r="E28" s="21"/>
      <c r="F28" s="21"/>
      <c r="G28" s="21"/>
      <c r="H28" s="21"/>
      <c r="I28" s="21"/>
      <c r="J28" s="21"/>
      <c r="K28" s="21"/>
      <c r="L28" s="21"/>
      <c r="M28" s="21"/>
      <c r="N28" s="21"/>
      <c r="O28" s="21"/>
      <c r="P28" s="21"/>
      <c r="Q28" s="21"/>
      <c r="R28" s="21"/>
      <c r="S28" s="21"/>
      <c r="T28" s="21"/>
      <c r="U28" s="21"/>
      <c r="V28" s="21"/>
      <c r="W28" s="69">
        <f t="shared" si="0"/>
        <v>0</v>
      </c>
      <c r="X28" s="14"/>
      <c r="Y28" s="14"/>
    </row>
    <row r="29" spans="1:25">
      <c r="A29" s="68" t="s">
        <v>160</v>
      </c>
      <c r="B29" s="21"/>
      <c r="C29" s="21"/>
      <c r="D29" s="21"/>
      <c r="E29" s="21"/>
      <c r="F29" s="21"/>
      <c r="G29" s="21"/>
      <c r="H29" s="21"/>
      <c r="I29" s="21"/>
      <c r="J29" s="21"/>
      <c r="K29" s="21"/>
      <c r="L29" s="21"/>
      <c r="M29" s="21"/>
      <c r="N29" s="21"/>
      <c r="O29" s="21"/>
      <c r="P29" s="21"/>
      <c r="Q29" s="21"/>
      <c r="R29" s="21"/>
      <c r="S29" s="21"/>
      <c r="T29" s="21"/>
      <c r="U29" s="21"/>
      <c r="V29" s="21"/>
      <c r="W29" s="69">
        <f t="shared" si="0"/>
        <v>0</v>
      </c>
      <c r="X29" s="14"/>
      <c r="Y29" s="14"/>
    </row>
    <row r="30" spans="1:25">
      <c r="A30" s="68" t="s">
        <v>161</v>
      </c>
      <c r="B30" s="21"/>
      <c r="C30" s="21"/>
      <c r="D30" s="21"/>
      <c r="E30" s="21"/>
      <c r="F30" s="21"/>
      <c r="G30" s="21"/>
      <c r="H30" s="21"/>
      <c r="I30" s="21"/>
      <c r="J30" s="21"/>
      <c r="K30" s="21"/>
      <c r="L30" s="21"/>
      <c r="M30" s="21"/>
      <c r="N30" s="21"/>
      <c r="O30" s="21"/>
      <c r="P30" s="21"/>
      <c r="Q30" s="21"/>
      <c r="R30" s="21"/>
      <c r="S30" s="21"/>
      <c r="T30" s="21"/>
      <c r="U30" s="21"/>
      <c r="V30" s="21"/>
      <c r="W30" s="69">
        <f t="shared" si="0"/>
        <v>0</v>
      </c>
      <c r="X30" s="14"/>
      <c r="Y30" s="14"/>
    </row>
    <row r="31" spans="1:25">
      <c r="A31" s="68" t="s">
        <v>162</v>
      </c>
      <c r="B31" s="21"/>
      <c r="C31" s="21"/>
      <c r="D31" s="21"/>
      <c r="E31" s="21"/>
      <c r="F31" s="21"/>
      <c r="G31" s="21"/>
      <c r="H31" s="21"/>
      <c r="I31" s="21"/>
      <c r="J31" s="21"/>
      <c r="K31" s="21"/>
      <c r="L31" s="21"/>
      <c r="M31" s="21"/>
      <c r="N31" s="21"/>
      <c r="O31" s="21"/>
      <c r="P31" s="21"/>
      <c r="Q31" s="21"/>
      <c r="R31" s="21"/>
      <c r="S31" s="21"/>
      <c r="T31" s="21"/>
      <c r="U31" s="21"/>
      <c r="V31" s="21"/>
      <c r="W31" s="69">
        <f t="shared" si="0"/>
        <v>0</v>
      </c>
      <c r="X31" s="14"/>
      <c r="Y31" s="14"/>
    </row>
    <row r="32" spans="1:25">
      <c r="A32" s="68" t="s">
        <v>163</v>
      </c>
      <c r="B32" s="21"/>
      <c r="C32" s="21"/>
      <c r="D32" s="21"/>
      <c r="E32" s="21"/>
      <c r="F32" s="21"/>
      <c r="G32" s="21"/>
      <c r="H32" s="21"/>
      <c r="I32" s="21"/>
      <c r="J32" s="21"/>
      <c r="K32" s="21"/>
      <c r="L32" s="21"/>
      <c r="M32" s="21"/>
      <c r="N32" s="21"/>
      <c r="O32" s="21"/>
      <c r="P32" s="21"/>
      <c r="Q32" s="21"/>
      <c r="R32" s="21"/>
      <c r="S32" s="21"/>
      <c r="T32" s="21"/>
      <c r="U32" s="21"/>
      <c r="V32" s="21"/>
      <c r="W32" s="69">
        <f t="shared" si="0"/>
        <v>0</v>
      </c>
      <c r="X32" s="14"/>
      <c r="Y32" s="14"/>
    </row>
    <row r="33" spans="1:25">
      <c r="A33" s="68" t="s">
        <v>164</v>
      </c>
      <c r="B33" s="21"/>
      <c r="C33" s="21"/>
      <c r="D33" s="21"/>
      <c r="E33" s="21"/>
      <c r="F33" s="21"/>
      <c r="G33" s="21"/>
      <c r="H33" s="21"/>
      <c r="I33" s="21"/>
      <c r="J33" s="21"/>
      <c r="K33" s="21"/>
      <c r="L33" s="21"/>
      <c r="M33" s="21"/>
      <c r="N33" s="21"/>
      <c r="O33" s="21"/>
      <c r="P33" s="21"/>
      <c r="Q33" s="21"/>
      <c r="R33" s="21"/>
      <c r="S33" s="21"/>
      <c r="T33" s="21"/>
      <c r="U33" s="21"/>
      <c r="V33" s="21"/>
      <c r="W33" s="69">
        <f t="shared" si="0"/>
        <v>0</v>
      </c>
      <c r="X33" s="14"/>
      <c r="Y33" s="14"/>
    </row>
    <row r="34" spans="1:25">
      <c r="A34" s="68" t="s">
        <v>165</v>
      </c>
      <c r="B34" s="21"/>
      <c r="C34" s="21"/>
      <c r="D34" s="21"/>
      <c r="E34" s="21"/>
      <c r="F34" s="21"/>
      <c r="G34" s="21"/>
      <c r="H34" s="21"/>
      <c r="I34" s="21"/>
      <c r="J34" s="21"/>
      <c r="K34" s="21"/>
      <c r="L34" s="21"/>
      <c r="M34" s="21"/>
      <c r="N34" s="21"/>
      <c r="O34" s="21"/>
      <c r="P34" s="21"/>
      <c r="Q34" s="21"/>
      <c r="R34" s="21"/>
      <c r="S34" s="21"/>
      <c r="T34" s="21"/>
      <c r="U34" s="21"/>
      <c r="V34" s="21"/>
      <c r="W34" s="69">
        <f t="shared" si="0"/>
        <v>0</v>
      </c>
      <c r="X34" s="14"/>
      <c r="Y34" s="14"/>
    </row>
    <row r="35" spans="1:25">
      <c r="A35" s="68" t="s">
        <v>166</v>
      </c>
      <c r="B35" s="21"/>
      <c r="C35" s="21"/>
      <c r="D35" s="21"/>
      <c r="E35" s="21"/>
      <c r="F35" s="21"/>
      <c r="G35" s="21"/>
      <c r="H35" s="21"/>
      <c r="I35" s="21"/>
      <c r="J35" s="21"/>
      <c r="K35" s="21"/>
      <c r="L35" s="21"/>
      <c r="M35" s="21"/>
      <c r="N35" s="21"/>
      <c r="O35" s="21"/>
      <c r="P35" s="21"/>
      <c r="Q35" s="21"/>
      <c r="R35" s="21"/>
      <c r="S35" s="21"/>
      <c r="T35" s="21"/>
      <c r="U35" s="21"/>
      <c r="V35" s="21"/>
      <c r="W35" s="69">
        <f t="shared" si="0"/>
        <v>0</v>
      </c>
      <c r="X35" s="14"/>
      <c r="Y35" s="14"/>
    </row>
    <row r="36" spans="1:25">
      <c r="A36" s="68" t="s">
        <v>167</v>
      </c>
      <c r="B36" s="21"/>
      <c r="C36" s="21"/>
      <c r="D36" s="21"/>
      <c r="E36" s="21"/>
      <c r="F36" s="21"/>
      <c r="G36" s="21"/>
      <c r="H36" s="21"/>
      <c r="I36" s="21"/>
      <c r="J36" s="21"/>
      <c r="K36" s="21"/>
      <c r="L36" s="21"/>
      <c r="M36" s="21"/>
      <c r="N36" s="21"/>
      <c r="O36" s="21"/>
      <c r="P36" s="21"/>
      <c r="Q36" s="21"/>
      <c r="R36" s="21"/>
      <c r="S36" s="21"/>
      <c r="T36" s="21"/>
      <c r="U36" s="21"/>
      <c r="V36" s="21"/>
      <c r="W36" s="69">
        <f t="shared" si="0"/>
        <v>0</v>
      </c>
      <c r="X36" s="14"/>
      <c r="Y36" s="14"/>
    </row>
    <row r="37" spans="1:25">
      <c r="A37" s="68" t="s">
        <v>18</v>
      </c>
      <c r="B37" s="70"/>
      <c r="C37" s="70"/>
      <c r="D37" s="70"/>
      <c r="E37" s="70"/>
      <c r="F37" s="70"/>
      <c r="G37" s="70"/>
      <c r="H37" s="70"/>
      <c r="I37" s="70"/>
      <c r="J37" s="70"/>
      <c r="K37" s="70"/>
      <c r="L37" s="70"/>
      <c r="M37" s="70"/>
      <c r="N37" s="70"/>
      <c r="O37" s="70"/>
      <c r="P37" s="70"/>
      <c r="Q37" s="70"/>
      <c r="R37" s="70"/>
      <c r="S37" s="70"/>
      <c r="T37" s="70"/>
      <c r="U37" s="70"/>
      <c r="V37" s="70"/>
      <c r="W37" s="69">
        <f t="shared" si="0"/>
        <v>0</v>
      </c>
      <c r="X37" s="71"/>
      <c r="Y37" s="71"/>
    </row>
  </sheetData>
  <mergeCells count="7">
    <mergeCell ref="B4:O4"/>
    <mergeCell ref="P4:V5"/>
    <mergeCell ref="W4:W6"/>
    <mergeCell ref="X4:X6"/>
    <mergeCell ref="Y4:Y6"/>
    <mergeCell ref="B5:J5"/>
    <mergeCell ref="K5:O5"/>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2"/>
  <sheetViews>
    <sheetView workbookViewId="0">
      <selection activeCell="C18" sqref="C18"/>
    </sheetView>
  </sheetViews>
  <sheetFormatPr defaultColWidth="9.140625" defaultRowHeight="14.25"/>
  <cols>
    <col min="1" max="1" width="23.5703125" style="38" customWidth="1"/>
    <col min="2" max="2" width="34.28515625" style="38" customWidth="1"/>
    <col min="3" max="3" width="28.5703125" style="38" customWidth="1"/>
    <col min="4" max="4" width="26.42578125" style="38" customWidth="1"/>
    <col min="5" max="16384" width="9.140625" style="38"/>
  </cols>
  <sheetData>
    <row r="1" spans="1:4">
      <c r="A1" s="5" t="s">
        <v>177</v>
      </c>
    </row>
    <row r="2" spans="1:4" ht="15">
      <c r="A2" s="5" t="s">
        <v>178</v>
      </c>
      <c r="B2" s="6"/>
      <c r="C2" s="6"/>
      <c r="D2" s="6"/>
    </row>
    <row r="3" spans="1:4" ht="15">
      <c r="A3" s="40" t="s">
        <v>183</v>
      </c>
      <c r="B3" s="6"/>
      <c r="C3" s="6"/>
      <c r="D3" s="6"/>
    </row>
    <row r="4" spans="1:4" ht="15.75" thickBot="1">
      <c r="A4" s="5"/>
      <c r="B4" s="6"/>
      <c r="C4" s="6"/>
      <c r="D4" s="6"/>
    </row>
    <row r="5" spans="1:4" ht="15">
      <c r="A5" s="75" t="s">
        <v>169</v>
      </c>
      <c r="B5" s="76" t="s">
        <v>170</v>
      </c>
      <c r="C5" s="77" t="s">
        <v>171</v>
      </c>
    </row>
    <row r="6" spans="1:4" ht="15">
      <c r="A6" s="78" t="s">
        <v>172</v>
      </c>
      <c r="B6" s="79" t="s">
        <v>173</v>
      </c>
      <c r="C6" s="80" t="s">
        <v>174</v>
      </c>
    </row>
    <row r="7" spans="1:4" ht="15">
      <c r="A7" s="81" t="s">
        <v>175</v>
      </c>
      <c r="B7" s="41"/>
      <c r="C7" s="42"/>
    </row>
    <row r="8" spans="1:4" ht="15">
      <c r="A8" s="81" t="s">
        <v>176</v>
      </c>
      <c r="B8" s="41"/>
      <c r="C8" s="42"/>
    </row>
    <row r="9" spans="1:4" ht="15">
      <c r="A9" s="81" t="s">
        <v>179</v>
      </c>
      <c r="B9" s="41"/>
      <c r="C9" s="42"/>
    </row>
    <row r="10" spans="1:4" ht="15">
      <c r="A10" s="81"/>
      <c r="B10" s="41"/>
      <c r="C10" s="42"/>
    </row>
    <row r="11" spans="1:4" ht="15">
      <c r="A11" s="81"/>
      <c r="B11" s="41"/>
      <c r="C11" s="42"/>
    </row>
    <row r="12" spans="1:4" ht="15.75" thickBot="1">
      <c r="A12" s="82"/>
      <c r="B12" s="43"/>
      <c r="C12" s="44"/>
    </row>
  </sheetData>
  <phoneticPr fontId="23" type="noConversion"/>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48ADDDD-6926-49A1-A0DD-07B95F30A5C1}">
          <x14:formula1>
            <xm:f>'Lookup Table'!$F$3:$F$6</xm:f>
          </x14:formula1>
          <xm:sqref>A7:A12</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D19"/>
  <sheetViews>
    <sheetView zoomScaleNormal="100" workbookViewId="0">
      <selection activeCell="M30" sqref="M30"/>
    </sheetView>
  </sheetViews>
  <sheetFormatPr defaultColWidth="9.140625" defaultRowHeight="15"/>
  <cols>
    <col min="1" max="1" width="38.42578125" bestFit="1" customWidth="1"/>
    <col min="2" max="4" width="15.5703125" customWidth="1"/>
  </cols>
  <sheetData>
    <row r="1" spans="1:4">
      <c r="A1" s="7" t="s">
        <v>35</v>
      </c>
    </row>
    <row r="2" spans="1:4" ht="15.75" thickBot="1">
      <c r="A2" s="16" t="s">
        <v>203</v>
      </c>
    </row>
    <row r="3" spans="1:4" ht="15.75" thickBot="1">
      <c r="A3" s="83"/>
      <c r="B3" s="214" t="s">
        <v>20</v>
      </c>
      <c r="C3" s="215"/>
      <c r="D3" s="216"/>
    </row>
    <row r="4" spans="1:4" ht="15.75" thickBot="1">
      <c r="A4" s="58" t="s">
        <v>22</v>
      </c>
      <c r="B4" s="84" t="s">
        <v>23</v>
      </c>
      <c r="C4" s="84" t="s">
        <v>24</v>
      </c>
      <c r="D4" s="84" t="s">
        <v>25</v>
      </c>
    </row>
    <row r="5" spans="1:4" ht="15.75" thickBot="1">
      <c r="A5" s="58" t="s">
        <v>26</v>
      </c>
      <c r="B5" s="2"/>
      <c r="C5" s="2"/>
      <c r="D5" s="2"/>
    </row>
    <row r="6" spans="1:4" ht="30">
      <c r="A6" s="85" t="s">
        <v>27</v>
      </c>
      <c r="B6" s="234"/>
      <c r="C6" s="234"/>
      <c r="D6" s="234"/>
    </row>
    <row r="7" spans="1:4" ht="15.75" thickBot="1">
      <c r="A7" s="58" t="s">
        <v>28</v>
      </c>
      <c r="B7" s="235"/>
      <c r="C7" s="235"/>
      <c r="D7" s="235"/>
    </row>
    <row r="8" spans="1:4" ht="15.75" thickBot="1">
      <c r="A8" s="58" t="s">
        <v>29</v>
      </c>
      <c r="B8" s="2"/>
      <c r="C8" s="2"/>
      <c r="D8" s="2"/>
    </row>
    <row r="9" spans="1:4" ht="15.75" thickBot="1">
      <c r="A9" s="58" t="s">
        <v>30</v>
      </c>
      <c r="B9" s="2"/>
      <c r="C9" s="2"/>
      <c r="D9" s="2"/>
    </row>
    <row r="10" spans="1:4" ht="30.75" thickBot="1">
      <c r="A10" s="58" t="s">
        <v>31</v>
      </c>
      <c r="B10" s="2"/>
      <c r="C10" s="2"/>
      <c r="D10" s="2"/>
    </row>
    <row r="11" spans="1:4" ht="30">
      <c r="A11" s="85" t="s">
        <v>32</v>
      </c>
      <c r="B11" s="234"/>
      <c r="C11" s="234"/>
      <c r="D11" s="234"/>
    </row>
    <row r="12" spans="1:4" ht="15.75" thickBot="1">
      <c r="A12" s="58" t="s">
        <v>33</v>
      </c>
      <c r="B12" s="235"/>
      <c r="C12" s="235"/>
      <c r="D12" s="235"/>
    </row>
    <row r="13" spans="1:4" ht="15.75" thickBot="1">
      <c r="A13" s="58" t="s">
        <v>69</v>
      </c>
      <c r="B13" s="2"/>
      <c r="C13" s="2"/>
      <c r="D13" s="2"/>
    </row>
    <row r="14" spans="1:4" ht="30.75" thickBot="1">
      <c r="A14" s="58" t="s">
        <v>70</v>
      </c>
      <c r="B14" s="2"/>
      <c r="C14" s="2"/>
      <c r="D14" s="2"/>
    </row>
    <row r="15" spans="1:4" ht="15.75" thickBot="1">
      <c r="A15" s="58" t="s">
        <v>66</v>
      </c>
      <c r="B15" s="239"/>
      <c r="C15" s="240"/>
      <c r="D15" s="241"/>
    </row>
    <row r="16" spans="1:4">
      <c r="A16" s="85" t="s">
        <v>67</v>
      </c>
      <c r="B16" s="242"/>
      <c r="C16" s="243"/>
      <c r="D16" s="244"/>
    </row>
    <row r="17" spans="1:4" ht="30.75" thickBot="1">
      <c r="A17" s="58" t="s">
        <v>34</v>
      </c>
      <c r="B17" s="245"/>
      <c r="C17" s="246"/>
      <c r="D17" s="247"/>
    </row>
    <row r="18" spans="1:4" ht="30.75" thickBot="1">
      <c r="A18" s="58" t="s">
        <v>68</v>
      </c>
      <c r="B18" s="236"/>
      <c r="C18" s="237"/>
      <c r="D18" s="238"/>
    </row>
    <row r="19" spans="1:4">
      <c r="A19" s="8" t="s">
        <v>44</v>
      </c>
    </row>
  </sheetData>
  <mergeCells count="10">
    <mergeCell ref="B3:D3"/>
    <mergeCell ref="B6:B7"/>
    <mergeCell ref="C6:C7"/>
    <mergeCell ref="D6:D7"/>
    <mergeCell ref="B18:D18"/>
    <mergeCell ref="B15:D15"/>
    <mergeCell ref="B16:D17"/>
    <mergeCell ref="B11:B12"/>
    <mergeCell ref="C11:C12"/>
    <mergeCell ref="D11:D12"/>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D19"/>
  <sheetViews>
    <sheetView zoomScaleNormal="100" workbookViewId="0">
      <selection activeCell="J24" sqref="J24"/>
    </sheetView>
  </sheetViews>
  <sheetFormatPr defaultColWidth="9.140625" defaultRowHeight="15"/>
  <cols>
    <col min="1" max="1" width="38.42578125" bestFit="1" customWidth="1"/>
    <col min="2" max="4" width="15.5703125" customWidth="1"/>
  </cols>
  <sheetData>
    <row r="1" spans="1:4">
      <c r="A1" s="7" t="s">
        <v>35</v>
      </c>
    </row>
    <row r="2" spans="1:4" ht="15.75" thickBot="1">
      <c r="A2" s="16" t="s">
        <v>204</v>
      </c>
    </row>
    <row r="3" spans="1:4" ht="15.75" thickBot="1">
      <c r="A3" s="83"/>
      <c r="B3" s="214" t="s">
        <v>21</v>
      </c>
      <c r="C3" s="215"/>
      <c r="D3" s="216"/>
    </row>
    <row r="4" spans="1:4" ht="15.75" thickBot="1">
      <c r="A4" s="58" t="s">
        <v>22</v>
      </c>
      <c r="B4" s="84" t="s">
        <v>23</v>
      </c>
      <c r="C4" s="84" t="s">
        <v>24</v>
      </c>
      <c r="D4" s="84" t="s">
        <v>25</v>
      </c>
    </row>
    <row r="5" spans="1:4" ht="15.75" thickBot="1">
      <c r="A5" s="58" t="s">
        <v>26</v>
      </c>
      <c r="B5" s="2"/>
      <c r="C5" s="2"/>
      <c r="D5" s="2"/>
    </row>
    <row r="6" spans="1:4" ht="30">
      <c r="A6" s="85" t="s">
        <v>27</v>
      </c>
      <c r="B6" s="234"/>
      <c r="C6" s="234"/>
      <c r="D6" s="234"/>
    </row>
    <row r="7" spans="1:4" ht="15.75" thickBot="1">
      <c r="A7" s="58" t="s">
        <v>28</v>
      </c>
      <c r="B7" s="235"/>
      <c r="C7" s="235"/>
      <c r="D7" s="235"/>
    </row>
    <row r="8" spans="1:4" ht="15.75" thickBot="1">
      <c r="A8" s="58" t="s">
        <v>29</v>
      </c>
      <c r="B8" s="2"/>
      <c r="C8" s="2"/>
      <c r="D8" s="2"/>
    </row>
    <row r="9" spans="1:4" ht="15.75" thickBot="1">
      <c r="A9" s="58" t="s">
        <v>30</v>
      </c>
      <c r="B9" s="2"/>
      <c r="C9" s="2"/>
      <c r="D9" s="2"/>
    </row>
    <row r="10" spans="1:4" ht="30.75" thickBot="1">
      <c r="A10" s="58" t="s">
        <v>31</v>
      </c>
      <c r="B10" s="2"/>
      <c r="C10" s="2"/>
      <c r="D10" s="2"/>
    </row>
    <row r="11" spans="1:4" ht="30">
      <c r="A11" s="85" t="s">
        <v>32</v>
      </c>
      <c r="B11" s="234"/>
      <c r="C11" s="234"/>
      <c r="D11" s="234"/>
    </row>
    <row r="12" spans="1:4" ht="15.75" thickBot="1">
      <c r="A12" s="58" t="s">
        <v>33</v>
      </c>
      <c r="B12" s="235"/>
      <c r="C12" s="235"/>
      <c r="D12" s="235"/>
    </row>
    <row r="13" spans="1:4" ht="15.75" thickBot="1">
      <c r="A13" s="58" t="s">
        <v>69</v>
      </c>
      <c r="B13" s="2"/>
      <c r="C13" s="2"/>
      <c r="D13" s="2"/>
    </row>
    <row r="14" spans="1:4" ht="30.75" thickBot="1">
      <c r="A14" s="58" t="s">
        <v>70</v>
      </c>
      <c r="B14" s="2"/>
      <c r="C14" s="2"/>
      <c r="D14" s="2"/>
    </row>
    <row r="15" spans="1:4" ht="15.75" thickBot="1">
      <c r="A15" s="58" t="s">
        <v>66</v>
      </c>
      <c r="B15" s="239"/>
      <c r="C15" s="240"/>
      <c r="D15" s="241"/>
    </row>
    <row r="16" spans="1:4">
      <c r="A16" s="85" t="s">
        <v>67</v>
      </c>
      <c r="B16" s="242"/>
      <c r="C16" s="243"/>
      <c r="D16" s="244"/>
    </row>
    <row r="17" spans="1:4" ht="30.75" thickBot="1">
      <c r="A17" s="58" t="s">
        <v>34</v>
      </c>
      <c r="B17" s="245"/>
      <c r="C17" s="246"/>
      <c r="D17" s="247"/>
    </row>
    <row r="18" spans="1:4" ht="30.75" thickBot="1">
      <c r="A18" s="58" t="s">
        <v>68</v>
      </c>
      <c r="B18" s="236"/>
      <c r="C18" s="237"/>
      <c r="D18" s="238"/>
    </row>
    <row r="19" spans="1:4">
      <c r="A19" s="8" t="s">
        <v>44</v>
      </c>
    </row>
  </sheetData>
  <mergeCells count="10">
    <mergeCell ref="B3:D3"/>
    <mergeCell ref="B6:B7"/>
    <mergeCell ref="C6:C7"/>
    <mergeCell ref="D6:D7"/>
    <mergeCell ref="B15:D15"/>
    <mergeCell ref="B16:D17"/>
    <mergeCell ref="B18:D18"/>
    <mergeCell ref="B11:B12"/>
    <mergeCell ref="C11:C12"/>
    <mergeCell ref="D11:D1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R7"/>
  <sheetViews>
    <sheetView topLeftCell="K1" workbookViewId="0">
      <selection activeCell="R5" sqref="R5"/>
    </sheetView>
  </sheetViews>
  <sheetFormatPr defaultColWidth="9.140625" defaultRowHeight="15"/>
  <cols>
    <col min="1" max="1" width="7.140625" customWidth="1"/>
    <col min="2" max="2" width="23.7109375" customWidth="1"/>
    <col min="4" max="4" width="21.7109375" customWidth="1"/>
    <col min="6" max="6" width="33.5703125" bestFit="1" customWidth="1"/>
    <col min="8" max="8" width="27.42578125" bestFit="1" customWidth="1"/>
    <col min="10" max="10" width="70.7109375" bestFit="1" customWidth="1"/>
    <col min="12" max="12" width="26.28515625" bestFit="1" customWidth="1"/>
    <col min="14" max="14" width="71.28515625" bestFit="1" customWidth="1"/>
    <col min="16" max="16" width="26.28515625" bestFit="1" customWidth="1"/>
    <col min="18" max="18" width="45.5703125" bestFit="1" customWidth="1"/>
  </cols>
  <sheetData>
    <row r="1" spans="1:18" ht="15.75">
      <c r="A1" s="39" t="s">
        <v>103</v>
      </c>
    </row>
    <row r="2" spans="1:18">
      <c r="B2" s="46" t="s">
        <v>180</v>
      </c>
      <c r="D2" s="46" t="s">
        <v>181</v>
      </c>
      <c r="F2" s="46" t="s">
        <v>182</v>
      </c>
      <c r="H2" s="46" t="s">
        <v>185</v>
      </c>
      <c r="J2" s="46" t="s">
        <v>190</v>
      </c>
      <c r="L2" s="46" t="s">
        <v>193</v>
      </c>
      <c r="N2" s="46" t="s">
        <v>196</v>
      </c>
      <c r="P2" s="46" t="s">
        <v>218</v>
      </c>
      <c r="R2" s="46" t="s">
        <v>222</v>
      </c>
    </row>
    <row r="3" spans="1:18">
      <c r="B3" s="47" t="s">
        <v>108</v>
      </c>
      <c r="D3" s="47" t="s">
        <v>139</v>
      </c>
      <c r="F3" s="47" t="s">
        <v>175</v>
      </c>
      <c r="H3" s="48" t="s">
        <v>189</v>
      </c>
      <c r="J3" s="48" t="s">
        <v>191</v>
      </c>
      <c r="L3" s="48" t="s">
        <v>194</v>
      </c>
      <c r="N3" s="48" t="s">
        <v>197</v>
      </c>
      <c r="P3" s="48" t="s">
        <v>219</v>
      </c>
      <c r="R3" s="48" t="s">
        <v>223</v>
      </c>
    </row>
    <row r="4" spans="1:18">
      <c r="B4" s="47" t="s">
        <v>105</v>
      </c>
      <c r="D4" s="47" t="s">
        <v>199</v>
      </c>
      <c r="F4" s="47" t="s">
        <v>176</v>
      </c>
      <c r="H4" s="48" t="s">
        <v>126</v>
      </c>
      <c r="J4" s="48" t="s">
        <v>192</v>
      </c>
      <c r="L4" s="48" t="s">
        <v>195</v>
      </c>
      <c r="N4" s="48" t="s">
        <v>198</v>
      </c>
      <c r="P4" s="48" t="s">
        <v>220</v>
      </c>
      <c r="R4" s="48" t="s">
        <v>224</v>
      </c>
    </row>
    <row r="5" spans="1:18">
      <c r="B5" s="47" t="s">
        <v>106</v>
      </c>
      <c r="F5" s="47" t="s">
        <v>179</v>
      </c>
    </row>
    <row r="6" spans="1:18">
      <c r="B6" s="47" t="s">
        <v>107</v>
      </c>
      <c r="F6" s="47"/>
    </row>
    <row r="7" spans="1:18">
      <c r="B7" s="47" t="s">
        <v>102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96D32-097E-43E0-A76C-2C9EE176C0C3}">
  <dimension ref="A1:B3"/>
  <sheetViews>
    <sheetView workbookViewId="0">
      <selection activeCell="A2" sqref="A2"/>
    </sheetView>
  </sheetViews>
  <sheetFormatPr defaultColWidth="9.140625" defaultRowHeight="15"/>
  <sheetData>
    <row r="1" spans="1:2">
      <c r="A1" s="109"/>
      <c r="B1" t="s">
        <v>205</v>
      </c>
    </row>
    <row r="2" spans="1:2">
      <c r="A2" s="107"/>
      <c r="B2" t="s">
        <v>206</v>
      </c>
    </row>
    <row r="3" spans="1:2">
      <c r="A3" s="108"/>
      <c r="B3" t="s">
        <v>207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zoomScaleNormal="100" workbookViewId="0">
      <selection activeCell="B27" sqref="B27"/>
    </sheetView>
  </sheetViews>
  <sheetFormatPr defaultColWidth="8.7109375" defaultRowHeight="15"/>
  <cols>
    <col min="1" max="1" width="27.7109375" style="17" customWidth="1"/>
    <col min="2" max="2" width="38.140625" style="17" customWidth="1"/>
    <col min="3" max="3" width="30.42578125" style="17" customWidth="1"/>
    <col min="4" max="16384" width="8.7109375" style="17"/>
  </cols>
  <sheetData>
    <row r="1" spans="1:2">
      <c r="A1" s="22" t="s">
        <v>77</v>
      </c>
    </row>
    <row r="2" spans="1:2" ht="15.75" thickBot="1">
      <c r="A2" s="22" t="s">
        <v>1</v>
      </c>
    </row>
    <row r="3" spans="1:2" ht="15.75" thickBot="1">
      <c r="A3" s="50" t="s">
        <v>9</v>
      </c>
      <c r="B3" s="50" t="s">
        <v>36</v>
      </c>
    </row>
    <row r="4" spans="1:2" ht="15.75" thickBot="1">
      <c r="A4" s="188" t="s">
        <v>13</v>
      </c>
      <c r="B4" s="49" t="s">
        <v>37</v>
      </c>
    </row>
    <row r="5" spans="1:2" ht="15.75" thickBot="1">
      <c r="A5" s="189"/>
      <c r="B5" s="49" t="s">
        <v>38</v>
      </c>
    </row>
    <row r="6" spans="1:2" ht="15.75" thickBot="1">
      <c r="A6" s="189"/>
      <c r="B6" s="49" t="s">
        <v>39</v>
      </c>
    </row>
    <row r="7" spans="1:2" ht="15.75" thickBot="1">
      <c r="A7" s="190"/>
      <c r="B7" s="49" t="s">
        <v>8</v>
      </c>
    </row>
    <row r="8" spans="1:2" ht="15.75" thickBot="1">
      <c r="A8" s="188" t="s">
        <v>16</v>
      </c>
      <c r="B8" s="49" t="s">
        <v>37</v>
      </c>
    </row>
    <row r="9" spans="1:2" ht="15.75" thickBot="1">
      <c r="A9" s="189"/>
      <c r="B9" s="49" t="s">
        <v>38</v>
      </c>
    </row>
    <row r="10" spans="1:2" ht="15.75" thickBot="1">
      <c r="A10" s="189"/>
      <c r="B10" s="49" t="s">
        <v>39</v>
      </c>
    </row>
    <row r="11" spans="1:2" ht="15.75" thickBot="1">
      <c r="A11" s="190"/>
      <c r="B11" s="49" t="s">
        <v>8</v>
      </c>
    </row>
  </sheetData>
  <mergeCells count="2">
    <mergeCell ref="A4:A7"/>
    <mergeCell ref="A8:A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8"/>
  <sheetViews>
    <sheetView zoomScaleNormal="100" workbookViewId="0">
      <selection activeCell="B7" sqref="B7"/>
    </sheetView>
  </sheetViews>
  <sheetFormatPr defaultColWidth="8.7109375" defaultRowHeight="15"/>
  <cols>
    <col min="1" max="1" width="11.5703125" style="6" customWidth="1"/>
    <col min="2" max="4" width="16.5703125" style="6" customWidth="1"/>
    <col min="5" max="16384" width="8.7109375" style="6"/>
  </cols>
  <sheetData>
    <row r="1" spans="1:4">
      <c r="A1" s="5" t="s">
        <v>76</v>
      </c>
      <c r="C1" s="22"/>
    </row>
    <row r="2" spans="1:4">
      <c r="A2" s="5" t="s">
        <v>2</v>
      </c>
    </row>
    <row r="3" spans="1:4" ht="36" customHeight="1">
      <c r="A3" s="192" t="s">
        <v>71</v>
      </c>
      <c r="B3" s="192"/>
      <c r="C3" s="192"/>
      <c r="D3" s="192"/>
    </row>
    <row r="4" spans="1:4">
      <c r="A4" s="193" t="s">
        <v>0</v>
      </c>
      <c r="B4" s="194" t="s">
        <v>99</v>
      </c>
      <c r="C4" s="194" t="s">
        <v>100</v>
      </c>
      <c r="D4" s="194" t="s">
        <v>101</v>
      </c>
    </row>
    <row r="5" spans="1:4">
      <c r="A5" s="193"/>
      <c r="B5" s="194"/>
      <c r="C5" s="194"/>
      <c r="D5" s="194"/>
    </row>
    <row r="6" spans="1:4">
      <c r="A6" s="193"/>
      <c r="B6" s="194"/>
      <c r="C6" s="194"/>
      <c r="D6" s="194"/>
    </row>
    <row r="7" spans="1:4">
      <c r="A7" s="51">
        <v>1</v>
      </c>
      <c r="B7" s="19"/>
      <c r="C7" s="19"/>
      <c r="D7" s="19"/>
    </row>
    <row r="8" spans="1:4">
      <c r="A8" s="51">
        <v>2</v>
      </c>
      <c r="B8" s="19"/>
      <c r="C8" s="19"/>
      <c r="D8" s="19"/>
    </row>
    <row r="9" spans="1:4">
      <c r="A9" s="51">
        <v>3</v>
      </c>
      <c r="B9" s="19"/>
      <c r="C9" s="19"/>
      <c r="D9" s="19"/>
    </row>
    <row r="10" spans="1:4">
      <c r="A10" s="51">
        <v>4</v>
      </c>
      <c r="B10" s="19"/>
      <c r="C10" s="19"/>
      <c r="D10" s="19"/>
    </row>
    <row r="11" spans="1:4">
      <c r="A11" s="51">
        <v>5</v>
      </c>
      <c r="B11" s="19"/>
      <c r="C11" s="19"/>
      <c r="D11" s="19"/>
    </row>
    <row r="12" spans="1:4">
      <c r="A12" s="51">
        <v>6</v>
      </c>
      <c r="B12" s="19"/>
      <c r="C12" s="19"/>
      <c r="D12" s="19"/>
    </row>
    <row r="13" spans="1:4">
      <c r="A13" s="51">
        <v>7</v>
      </c>
      <c r="B13" s="19"/>
      <c r="C13" s="19"/>
      <c r="D13" s="19"/>
    </row>
    <row r="14" spans="1:4">
      <c r="A14" s="51">
        <v>8</v>
      </c>
      <c r="B14" s="19"/>
      <c r="C14" s="19"/>
      <c r="D14" s="19"/>
    </row>
    <row r="15" spans="1:4">
      <c r="A15" s="51">
        <v>9</v>
      </c>
      <c r="B15" s="19"/>
      <c r="C15" s="19"/>
      <c r="D15" s="19"/>
    </row>
    <row r="16" spans="1:4">
      <c r="A16" s="51">
        <v>10</v>
      </c>
      <c r="B16" s="19"/>
      <c r="C16" s="19"/>
      <c r="D16" s="19"/>
    </row>
    <row r="17" spans="1:4">
      <c r="A17" s="51">
        <v>11</v>
      </c>
      <c r="B17" s="19"/>
      <c r="C17" s="19"/>
      <c r="D17" s="19"/>
    </row>
    <row r="18" spans="1:4">
      <c r="A18" s="51">
        <v>12</v>
      </c>
      <c r="B18" s="19"/>
      <c r="C18" s="19"/>
      <c r="D18" s="19"/>
    </row>
    <row r="19" spans="1:4">
      <c r="A19" s="51">
        <v>13</v>
      </c>
      <c r="B19" s="19"/>
      <c r="C19" s="19"/>
      <c r="D19" s="19"/>
    </row>
    <row r="20" spans="1:4">
      <c r="A20" s="51">
        <v>14</v>
      </c>
      <c r="B20" s="19"/>
      <c r="C20" s="19"/>
      <c r="D20" s="19"/>
    </row>
    <row r="21" spans="1:4">
      <c r="A21" s="51">
        <v>15</v>
      </c>
      <c r="B21" s="19"/>
      <c r="C21" s="19"/>
      <c r="D21" s="19"/>
    </row>
    <row r="22" spans="1:4">
      <c r="A22" s="51">
        <v>16</v>
      </c>
      <c r="B22" s="19"/>
      <c r="C22" s="19"/>
      <c r="D22" s="19"/>
    </row>
    <row r="23" spans="1:4">
      <c r="A23" s="51">
        <v>17</v>
      </c>
      <c r="B23" s="19"/>
      <c r="C23" s="19"/>
      <c r="D23" s="19"/>
    </row>
    <row r="24" spans="1:4">
      <c r="A24" s="51">
        <v>18</v>
      </c>
      <c r="B24" s="19"/>
      <c r="C24" s="19"/>
      <c r="D24" s="19"/>
    </row>
    <row r="25" spans="1:4">
      <c r="A25" s="51">
        <v>19</v>
      </c>
      <c r="B25" s="19"/>
      <c r="C25" s="19"/>
      <c r="D25" s="19"/>
    </row>
    <row r="26" spans="1:4">
      <c r="A26" s="51">
        <v>20</v>
      </c>
      <c r="B26" s="19"/>
      <c r="C26" s="19"/>
      <c r="D26" s="19"/>
    </row>
    <row r="27" spans="1:4">
      <c r="A27" s="51">
        <v>21</v>
      </c>
      <c r="B27" s="19"/>
      <c r="C27" s="19"/>
      <c r="D27" s="19"/>
    </row>
    <row r="28" spans="1:4">
      <c r="A28" s="51">
        <v>22</v>
      </c>
      <c r="B28" s="19"/>
      <c r="C28" s="19"/>
      <c r="D28" s="19"/>
    </row>
    <row r="29" spans="1:4">
      <c r="A29" s="51">
        <v>23</v>
      </c>
      <c r="B29" s="19"/>
      <c r="C29" s="19"/>
      <c r="D29" s="19"/>
    </row>
    <row r="30" spans="1:4">
      <c r="A30" s="51">
        <v>24</v>
      </c>
      <c r="B30" s="19"/>
      <c r="C30" s="19"/>
      <c r="D30" s="19"/>
    </row>
    <row r="31" spans="1:4">
      <c r="A31" s="51">
        <v>25</v>
      </c>
      <c r="B31" s="19"/>
      <c r="C31" s="19"/>
      <c r="D31" s="19"/>
    </row>
    <row r="32" spans="1:4">
      <c r="A32" s="51">
        <v>26</v>
      </c>
      <c r="B32" s="19"/>
      <c r="C32" s="19"/>
      <c r="D32" s="19"/>
    </row>
    <row r="33" spans="1:4">
      <c r="A33" s="51">
        <v>27</v>
      </c>
      <c r="B33" s="19"/>
      <c r="C33" s="19"/>
      <c r="D33" s="19"/>
    </row>
    <row r="34" spans="1:4">
      <c r="A34" s="51">
        <v>28</v>
      </c>
      <c r="B34" s="19"/>
      <c r="C34" s="19"/>
      <c r="D34" s="19"/>
    </row>
    <row r="35" spans="1:4">
      <c r="A35" s="51">
        <v>29</v>
      </c>
      <c r="B35" s="19"/>
      <c r="C35" s="19"/>
      <c r="D35" s="19"/>
    </row>
    <row r="36" spans="1:4">
      <c r="A36" s="51">
        <v>30</v>
      </c>
      <c r="B36" s="19"/>
      <c r="C36" s="19"/>
      <c r="D36" s="19"/>
    </row>
    <row r="37" spans="1:4">
      <c r="A37" s="51">
        <v>31</v>
      </c>
      <c r="B37" s="19"/>
      <c r="C37" s="19"/>
      <c r="D37" s="19"/>
    </row>
    <row r="38" spans="1:4">
      <c r="A38" s="51">
        <v>32</v>
      </c>
      <c r="B38" s="19"/>
      <c r="C38" s="19"/>
      <c r="D38" s="19"/>
    </row>
    <row r="39" spans="1:4">
      <c r="A39" s="51">
        <v>33</v>
      </c>
      <c r="B39" s="19"/>
      <c r="C39" s="19"/>
      <c r="D39" s="19"/>
    </row>
    <row r="40" spans="1:4">
      <c r="A40" s="51">
        <v>34</v>
      </c>
      <c r="B40" s="19"/>
      <c r="C40" s="19"/>
      <c r="D40" s="19"/>
    </row>
    <row r="41" spans="1:4">
      <c r="A41" s="51">
        <v>35</v>
      </c>
      <c r="B41" s="19"/>
      <c r="C41" s="19"/>
      <c r="D41" s="19"/>
    </row>
    <row r="42" spans="1:4">
      <c r="A42" s="51">
        <v>36</v>
      </c>
      <c r="B42" s="19"/>
      <c r="C42" s="19"/>
      <c r="D42" s="19"/>
    </row>
    <row r="43" spans="1:4">
      <c r="A43" s="51">
        <v>37</v>
      </c>
      <c r="B43" s="19"/>
      <c r="C43" s="19"/>
      <c r="D43" s="19"/>
    </row>
    <row r="44" spans="1:4">
      <c r="A44" s="51">
        <v>38</v>
      </c>
      <c r="B44" s="19"/>
      <c r="C44" s="19"/>
      <c r="D44" s="19"/>
    </row>
    <row r="45" spans="1:4">
      <c r="A45" s="51">
        <v>39</v>
      </c>
      <c r="B45" s="19"/>
      <c r="C45" s="19"/>
      <c r="D45" s="19"/>
    </row>
    <row r="46" spans="1:4">
      <c r="A46" s="51">
        <v>40</v>
      </c>
      <c r="B46" s="19"/>
      <c r="C46" s="19"/>
      <c r="D46" s="19"/>
    </row>
    <row r="47" spans="1:4">
      <c r="A47" s="51">
        <v>41</v>
      </c>
      <c r="B47" s="19"/>
      <c r="C47" s="19"/>
      <c r="D47" s="19"/>
    </row>
    <row r="48" spans="1:4">
      <c r="A48" s="51">
        <v>42</v>
      </c>
      <c r="B48" s="19"/>
      <c r="C48" s="19"/>
      <c r="D48" s="19"/>
    </row>
    <row r="49" spans="1:4">
      <c r="A49" s="51">
        <v>43</v>
      </c>
      <c r="B49" s="19"/>
      <c r="C49" s="19"/>
      <c r="D49" s="19"/>
    </row>
    <row r="50" spans="1:4">
      <c r="A50" s="51">
        <v>44</v>
      </c>
      <c r="B50" s="19"/>
      <c r="C50" s="19"/>
      <c r="D50" s="19"/>
    </row>
    <row r="51" spans="1:4">
      <c r="A51" s="51">
        <v>45</v>
      </c>
      <c r="B51" s="19"/>
      <c r="C51" s="19"/>
      <c r="D51" s="19"/>
    </row>
    <row r="52" spans="1:4">
      <c r="A52" s="51">
        <v>46</v>
      </c>
      <c r="B52" s="19"/>
      <c r="C52" s="19"/>
      <c r="D52" s="19"/>
    </row>
    <row r="53" spans="1:4">
      <c r="A53" s="51">
        <v>47</v>
      </c>
      <c r="B53" s="19"/>
      <c r="C53" s="19"/>
      <c r="D53" s="19"/>
    </row>
    <row r="54" spans="1:4">
      <c r="A54" s="51">
        <v>48</v>
      </c>
      <c r="B54" s="19"/>
      <c r="C54" s="19"/>
      <c r="D54" s="19"/>
    </row>
    <row r="55" spans="1:4">
      <c r="A55" s="51">
        <v>49</v>
      </c>
      <c r="B55" s="19"/>
      <c r="C55" s="19"/>
      <c r="D55" s="19"/>
    </row>
    <row r="56" spans="1:4">
      <c r="A56" s="51">
        <v>50</v>
      </c>
      <c r="B56" s="19"/>
      <c r="C56" s="19"/>
      <c r="D56" s="19"/>
    </row>
    <row r="57" spans="1:4">
      <c r="A57" s="51">
        <v>51</v>
      </c>
      <c r="B57" s="19"/>
      <c r="C57" s="19"/>
      <c r="D57" s="19"/>
    </row>
    <row r="58" spans="1:4">
      <c r="A58" s="51">
        <v>52</v>
      </c>
      <c r="B58" s="19"/>
      <c r="C58" s="19"/>
      <c r="D58" s="19"/>
    </row>
    <row r="59" spans="1:4">
      <c r="A59" s="51">
        <v>53</v>
      </c>
      <c r="B59" s="19"/>
      <c r="C59" s="19"/>
      <c r="D59" s="19"/>
    </row>
    <row r="60" spans="1:4">
      <c r="A60" s="51">
        <v>54</v>
      </c>
      <c r="B60" s="19"/>
      <c r="C60" s="19"/>
      <c r="D60" s="19"/>
    </row>
    <row r="61" spans="1:4">
      <c r="A61" s="51">
        <v>55</v>
      </c>
      <c r="B61" s="19"/>
      <c r="C61" s="19"/>
      <c r="D61" s="19"/>
    </row>
    <row r="62" spans="1:4">
      <c r="A62" s="51">
        <v>56</v>
      </c>
      <c r="B62" s="19"/>
      <c r="C62" s="19"/>
      <c r="D62" s="19"/>
    </row>
    <row r="63" spans="1:4">
      <c r="A63" s="51">
        <v>57</v>
      </c>
      <c r="B63" s="19"/>
      <c r="C63" s="19"/>
      <c r="D63" s="19"/>
    </row>
    <row r="64" spans="1:4">
      <c r="A64" s="51">
        <v>58</v>
      </c>
      <c r="B64" s="19"/>
      <c r="C64" s="19"/>
      <c r="D64" s="19"/>
    </row>
    <row r="65" spans="1:16">
      <c r="A65" s="51">
        <v>59</v>
      </c>
      <c r="B65" s="19"/>
      <c r="C65" s="19"/>
      <c r="D65" s="19"/>
    </row>
    <row r="66" spans="1:16">
      <c r="A66" s="51">
        <v>60</v>
      </c>
      <c r="B66" s="19"/>
      <c r="C66" s="19"/>
      <c r="D66" s="19"/>
    </row>
    <row r="67" spans="1:16">
      <c r="A67" s="51">
        <v>61</v>
      </c>
      <c r="B67" s="19"/>
      <c r="C67" s="19"/>
      <c r="D67" s="19"/>
    </row>
    <row r="68" spans="1:16">
      <c r="A68" s="51">
        <v>62</v>
      </c>
      <c r="B68" s="19"/>
      <c r="C68" s="19"/>
      <c r="D68" s="19"/>
    </row>
    <row r="69" spans="1:16">
      <c r="A69" s="51">
        <v>63</v>
      </c>
      <c r="B69" s="19"/>
      <c r="C69" s="19"/>
      <c r="D69" s="19"/>
    </row>
    <row r="70" spans="1:16">
      <c r="A70" s="51">
        <v>64</v>
      </c>
      <c r="B70" s="19"/>
      <c r="C70" s="19"/>
      <c r="D70" s="19"/>
    </row>
    <row r="71" spans="1:16">
      <c r="A71" s="51">
        <v>65</v>
      </c>
      <c r="B71" s="19"/>
      <c r="C71" s="19"/>
      <c r="D71" s="19"/>
    </row>
    <row r="72" spans="1:16">
      <c r="A72" s="51">
        <v>66</v>
      </c>
      <c r="B72" s="19"/>
      <c r="C72" s="19"/>
      <c r="D72" s="19"/>
    </row>
    <row r="73" spans="1:16">
      <c r="A73" s="51">
        <v>67</v>
      </c>
      <c r="B73" s="19"/>
      <c r="C73" s="19"/>
      <c r="D73" s="19"/>
    </row>
    <row r="74" spans="1:16">
      <c r="A74" s="51">
        <v>68</v>
      </c>
      <c r="B74" s="19"/>
      <c r="C74" s="19"/>
      <c r="D74" s="19"/>
    </row>
    <row r="75" spans="1:16">
      <c r="A75" s="51">
        <v>69</v>
      </c>
      <c r="B75" s="19"/>
      <c r="C75" s="19"/>
      <c r="D75" s="19"/>
    </row>
    <row r="76" spans="1:16">
      <c r="A76" s="51">
        <v>70</v>
      </c>
      <c r="B76" s="19"/>
      <c r="C76" s="19"/>
      <c r="D76" s="19"/>
    </row>
    <row r="77" spans="1:16" ht="14.1" customHeight="1">
      <c r="B77" s="23"/>
      <c r="C77" s="23"/>
      <c r="D77" s="23"/>
      <c r="E77" s="23"/>
      <c r="F77" s="23"/>
      <c r="G77" s="23"/>
      <c r="H77" s="23"/>
      <c r="I77" s="23"/>
      <c r="J77" s="23"/>
      <c r="K77" s="23"/>
      <c r="L77" s="23"/>
      <c r="M77" s="23"/>
      <c r="N77" s="23"/>
      <c r="O77" s="23"/>
      <c r="P77" s="23"/>
    </row>
    <row r="78" spans="1:16" ht="42.6" customHeight="1">
      <c r="A78" s="191" t="s">
        <v>184</v>
      </c>
      <c r="B78" s="191"/>
      <c r="C78" s="191"/>
      <c r="D78" s="191"/>
    </row>
  </sheetData>
  <mergeCells count="6">
    <mergeCell ref="A78:D78"/>
    <mergeCell ref="A3:D3"/>
    <mergeCell ref="A4:A6"/>
    <mergeCell ref="B4:B6"/>
    <mergeCell ref="C4:C6"/>
    <mergeCell ref="D4:D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3:H45"/>
  <sheetViews>
    <sheetView tabSelected="1" zoomScaleNormal="100" workbookViewId="0">
      <selection activeCell="C4" sqref="C4:H4"/>
    </sheetView>
  </sheetViews>
  <sheetFormatPr defaultColWidth="9.140625" defaultRowHeight="15"/>
  <cols>
    <col min="1" max="1" width="6.140625" style="18" customWidth="1"/>
    <col min="2" max="2" width="17.42578125" style="18" bestFit="1" customWidth="1"/>
    <col min="3" max="3" width="25.42578125" style="18" customWidth="1"/>
    <col min="4" max="6" width="20.85546875" style="18" customWidth="1"/>
    <col min="7" max="8" width="20" style="18" customWidth="1"/>
    <col min="9" max="16384" width="9.140625" style="18"/>
  </cols>
  <sheetData>
    <row r="3" spans="1:8" ht="15.75">
      <c r="A3" s="154"/>
      <c r="B3" s="148"/>
      <c r="C3" s="198" t="s">
        <v>269</v>
      </c>
      <c r="D3" s="198"/>
      <c r="E3" s="198"/>
      <c r="F3" s="198"/>
      <c r="G3" s="198"/>
      <c r="H3" s="198"/>
    </row>
    <row r="4" spans="1:8">
      <c r="A4" s="154"/>
      <c r="B4" s="148"/>
      <c r="C4" s="199" t="s">
        <v>274</v>
      </c>
      <c r="D4" s="199"/>
      <c r="E4" s="199"/>
      <c r="F4" s="199"/>
      <c r="G4" s="199"/>
      <c r="H4" s="199"/>
    </row>
    <row r="5" spans="1:8">
      <c r="A5" s="149" t="s">
        <v>271</v>
      </c>
      <c r="B5" s="150"/>
      <c r="C5" s="151"/>
      <c r="D5" s="154"/>
      <c r="E5" s="152"/>
      <c r="F5" s="152"/>
      <c r="G5" s="152"/>
      <c r="H5" s="152"/>
    </row>
    <row r="6" spans="1:8">
      <c r="A6" s="152"/>
      <c r="B6" s="150"/>
      <c r="C6" s="200" t="s">
        <v>267</v>
      </c>
      <c r="D6" s="200"/>
      <c r="E6" s="200"/>
      <c r="F6" s="200"/>
      <c r="G6" s="200"/>
      <c r="H6" s="200"/>
    </row>
    <row r="7" spans="1:8">
      <c r="A7" s="154"/>
      <c r="B7" s="152"/>
      <c r="C7" s="201" t="s">
        <v>270</v>
      </c>
      <c r="D7" s="201"/>
      <c r="E7" s="201"/>
      <c r="F7" s="201"/>
      <c r="G7" s="201"/>
      <c r="H7" s="201"/>
    </row>
    <row r="8" spans="1:8">
      <c r="A8" s="153"/>
      <c r="B8" s="152"/>
      <c r="C8" s="202" t="s">
        <v>268</v>
      </c>
      <c r="D8" s="202"/>
      <c r="E8" s="202"/>
      <c r="F8" s="202"/>
      <c r="G8" s="202"/>
      <c r="H8" s="202"/>
    </row>
    <row r="9" spans="1:8">
      <c r="B9" s="152"/>
      <c r="C9" s="201" t="s">
        <v>272</v>
      </c>
      <c r="D9" s="201"/>
      <c r="E9" s="201"/>
      <c r="F9" s="201"/>
      <c r="G9" s="201"/>
      <c r="H9" s="201"/>
    </row>
    <row r="11" spans="1:8" ht="15.75" thickBot="1">
      <c r="B11" s="40"/>
      <c r="D11" s="155"/>
    </row>
    <row r="12" spans="1:8" ht="15.75" customHeight="1" thickBot="1">
      <c r="B12" s="40"/>
      <c r="D12" s="195" t="s">
        <v>273</v>
      </c>
      <c r="E12" s="196"/>
      <c r="F12" s="196"/>
      <c r="G12" s="196"/>
      <c r="H12" s="197"/>
    </row>
    <row r="13" spans="1:8" ht="30.75" thickBot="1">
      <c r="B13" s="156" t="s">
        <v>226</v>
      </c>
      <c r="C13" s="156" t="s">
        <v>227</v>
      </c>
      <c r="D13" s="156" t="s">
        <v>228</v>
      </c>
      <c r="E13" s="156" t="s">
        <v>229</v>
      </c>
      <c r="F13" s="156" t="s">
        <v>233</v>
      </c>
      <c r="G13" s="156" t="s">
        <v>232</v>
      </c>
      <c r="H13" s="156" t="s">
        <v>234</v>
      </c>
    </row>
    <row r="14" spans="1:8" ht="15.75" thickBot="1">
      <c r="B14" s="156"/>
      <c r="C14" s="157" t="s">
        <v>172</v>
      </c>
      <c r="D14" s="157" t="s">
        <v>173</v>
      </c>
      <c r="E14" s="157" t="s">
        <v>174</v>
      </c>
      <c r="F14" s="157" t="s">
        <v>231</v>
      </c>
      <c r="G14" s="157" t="s">
        <v>235</v>
      </c>
      <c r="H14" s="157" t="s">
        <v>236</v>
      </c>
    </row>
    <row r="15" spans="1:8" ht="15.75" thickBot="1">
      <c r="A15" s="158" t="s">
        <v>237</v>
      </c>
      <c r="B15" s="156">
        <v>1</v>
      </c>
      <c r="C15" s="159"/>
      <c r="D15" s="159"/>
      <c r="E15" s="159"/>
      <c r="F15" s="159"/>
      <c r="G15" s="159"/>
      <c r="H15" s="159"/>
    </row>
    <row r="16" spans="1:8" ht="15.75" thickBot="1">
      <c r="A16" s="158" t="s">
        <v>245</v>
      </c>
      <c r="B16" s="156">
        <v>2</v>
      </c>
      <c r="C16" s="159"/>
      <c r="D16" s="159"/>
      <c r="E16" s="159"/>
      <c r="F16" s="159"/>
      <c r="G16" s="159"/>
      <c r="H16" s="159"/>
    </row>
    <row r="17" spans="1:8" ht="15.75" thickBot="1">
      <c r="A17" s="158" t="s">
        <v>238</v>
      </c>
      <c r="B17" s="156">
        <v>3</v>
      </c>
      <c r="C17" s="159"/>
      <c r="D17" s="159"/>
      <c r="E17" s="159"/>
      <c r="F17" s="159"/>
      <c r="G17" s="159"/>
      <c r="H17" s="159"/>
    </row>
    <row r="18" spans="1:8" ht="15.75" thickBot="1">
      <c r="A18" s="158" t="s">
        <v>239</v>
      </c>
      <c r="B18" s="156">
        <v>4</v>
      </c>
      <c r="C18" s="159"/>
      <c r="D18" s="159"/>
      <c r="E18" s="159"/>
      <c r="F18" s="159"/>
      <c r="G18" s="159"/>
      <c r="H18" s="159"/>
    </row>
    <row r="19" spans="1:8" ht="15.75" thickBot="1">
      <c r="A19" s="158" t="s">
        <v>240</v>
      </c>
      <c r="B19" s="156">
        <v>5</v>
      </c>
      <c r="C19" s="159"/>
      <c r="D19" s="159"/>
      <c r="E19" s="159"/>
      <c r="F19" s="159"/>
      <c r="G19" s="159"/>
      <c r="H19" s="159"/>
    </row>
    <row r="20" spans="1:8" ht="15.75" thickBot="1">
      <c r="A20" s="158" t="s">
        <v>241</v>
      </c>
      <c r="B20" s="156">
        <v>6</v>
      </c>
      <c r="C20" s="159"/>
      <c r="D20" s="159"/>
      <c r="E20" s="159"/>
      <c r="F20" s="159"/>
      <c r="G20" s="159"/>
      <c r="H20" s="159"/>
    </row>
    <row r="21" spans="1:8" ht="15.75" thickBot="1">
      <c r="A21" s="158" t="s">
        <v>242</v>
      </c>
      <c r="B21" s="156">
        <v>7</v>
      </c>
      <c r="C21" s="159"/>
      <c r="D21" s="159"/>
      <c r="E21" s="159"/>
      <c r="F21" s="159"/>
      <c r="G21" s="159"/>
      <c r="H21" s="159"/>
    </row>
    <row r="22" spans="1:8" ht="15.75" thickBot="1">
      <c r="A22" s="158" t="s">
        <v>243</v>
      </c>
      <c r="B22" s="156">
        <v>8</v>
      </c>
      <c r="C22" s="159"/>
      <c r="D22" s="159"/>
      <c r="E22" s="159"/>
      <c r="F22" s="159"/>
      <c r="G22" s="159"/>
      <c r="H22" s="159"/>
    </row>
    <row r="23" spans="1:8" ht="15.75" thickBot="1">
      <c r="A23" s="158" t="s">
        <v>244</v>
      </c>
      <c r="B23" s="156">
        <v>9</v>
      </c>
      <c r="C23" s="159"/>
      <c r="D23" s="159"/>
      <c r="E23" s="159"/>
      <c r="F23" s="159"/>
      <c r="G23" s="159"/>
      <c r="H23" s="159"/>
    </row>
    <row r="24" spans="1:8" ht="15.75" thickBot="1">
      <c r="A24" s="158" t="s">
        <v>246</v>
      </c>
      <c r="B24" s="156">
        <v>10</v>
      </c>
      <c r="C24" s="159"/>
      <c r="D24" s="159"/>
      <c r="E24" s="159"/>
      <c r="F24" s="159"/>
      <c r="G24" s="159"/>
      <c r="H24" s="159"/>
    </row>
    <row r="25" spans="1:8" ht="15.75" thickBot="1">
      <c r="A25" s="158" t="s">
        <v>247</v>
      </c>
      <c r="B25" s="156">
        <v>11</v>
      </c>
      <c r="C25" s="159"/>
      <c r="D25" s="159"/>
      <c r="E25" s="159"/>
      <c r="F25" s="159"/>
      <c r="G25" s="159"/>
      <c r="H25" s="159"/>
    </row>
    <row r="26" spans="1:8" ht="15.75" thickBot="1">
      <c r="A26" s="158" t="s">
        <v>248</v>
      </c>
      <c r="B26" s="156">
        <v>12</v>
      </c>
      <c r="C26" s="159"/>
      <c r="D26" s="159"/>
      <c r="E26" s="159"/>
      <c r="F26" s="159"/>
      <c r="G26" s="159"/>
      <c r="H26" s="159"/>
    </row>
    <row r="27" spans="1:8" ht="15.75" thickBot="1">
      <c r="A27" s="158" t="s">
        <v>249</v>
      </c>
      <c r="B27" s="156">
        <v>13</v>
      </c>
      <c r="C27" s="159"/>
      <c r="D27" s="159"/>
      <c r="E27" s="159"/>
      <c r="F27" s="159"/>
      <c r="G27" s="159"/>
      <c r="H27" s="159"/>
    </row>
    <row r="28" spans="1:8" ht="15.75" thickBot="1">
      <c r="A28" s="158" t="s">
        <v>250</v>
      </c>
      <c r="B28" s="156">
        <v>14</v>
      </c>
      <c r="C28" s="159"/>
      <c r="D28" s="159"/>
      <c r="E28" s="159"/>
      <c r="F28" s="159"/>
      <c r="G28" s="159"/>
      <c r="H28" s="159"/>
    </row>
    <row r="29" spans="1:8" ht="15.75" thickBot="1">
      <c r="A29" s="158" t="s">
        <v>251</v>
      </c>
      <c r="B29" s="156">
        <v>15</v>
      </c>
      <c r="C29" s="159"/>
      <c r="D29" s="159"/>
      <c r="E29" s="159"/>
      <c r="F29" s="159"/>
      <c r="G29" s="159"/>
      <c r="H29" s="159"/>
    </row>
    <row r="30" spans="1:8" ht="15.75" thickBot="1">
      <c r="A30" s="158" t="s">
        <v>252</v>
      </c>
      <c r="B30" s="156">
        <v>16</v>
      </c>
      <c r="C30" s="159"/>
      <c r="D30" s="159"/>
      <c r="E30" s="159"/>
      <c r="F30" s="159"/>
      <c r="G30" s="159"/>
      <c r="H30" s="159"/>
    </row>
    <row r="31" spans="1:8" ht="15.75" thickBot="1">
      <c r="A31" s="158" t="s">
        <v>253</v>
      </c>
      <c r="B31" s="156">
        <v>17</v>
      </c>
      <c r="C31" s="159"/>
      <c r="D31" s="159"/>
      <c r="E31" s="159"/>
      <c r="F31" s="159"/>
      <c r="G31" s="159"/>
      <c r="H31" s="159"/>
    </row>
    <row r="32" spans="1:8" ht="15.75" thickBot="1">
      <c r="A32" s="158" t="s">
        <v>254</v>
      </c>
      <c r="B32" s="156">
        <v>18</v>
      </c>
      <c r="C32" s="159"/>
      <c r="D32" s="159"/>
      <c r="E32" s="159"/>
      <c r="F32" s="159"/>
      <c r="G32" s="159"/>
      <c r="H32" s="159"/>
    </row>
    <row r="33" spans="1:8" ht="15.75" thickBot="1">
      <c r="A33" s="158" t="s">
        <v>255</v>
      </c>
      <c r="B33" s="156">
        <v>19</v>
      </c>
      <c r="C33" s="159"/>
      <c r="D33" s="159"/>
      <c r="E33" s="159"/>
      <c r="F33" s="159"/>
      <c r="G33" s="159"/>
      <c r="H33" s="159"/>
    </row>
    <row r="34" spans="1:8" ht="15.75" thickBot="1">
      <c r="A34" s="158" t="s">
        <v>256</v>
      </c>
      <c r="B34" s="156">
        <v>20</v>
      </c>
      <c r="C34" s="159"/>
      <c r="D34" s="159"/>
      <c r="E34" s="159"/>
      <c r="F34" s="159"/>
      <c r="G34" s="159"/>
      <c r="H34" s="159"/>
    </row>
    <row r="35" spans="1:8" ht="15.75" thickBot="1">
      <c r="A35" s="158" t="s">
        <v>257</v>
      </c>
      <c r="B35" s="156">
        <v>21</v>
      </c>
      <c r="C35" s="159"/>
      <c r="D35" s="159"/>
      <c r="E35" s="159"/>
      <c r="F35" s="159"/>
      <c r="G35" s="159"/>
      <c r="H35" s="159"/>
    </row>
    <row r="36" spans="1:8" ht="15.75" thickBot="1">
      <c r="A36" s="158" t="s">
        <v>258</v>
      </c>
      <c r="B36" s="156">
        <v>22</v>
      </c>
      <c r="C36" s="159"/>
      <c r="D36" s="159"/>
      <c r="E36" s="159"/>
      <c r="F36" s="159"/>
      <c r="G36" s="159"/>
      <c r="H36" s="159"/>
    </row>
    <row r="37" spans="1:8" ht="15.75" thickBot="1">
      <c r="A37" s="158" t="s">
        <v>259</v>
      </c>
      <c r="B37" s="156">
        <v>23</v>
      </c>
      <c r="C37" s="159"/>
      <c r="D37" s="159"/>
      <c r="E37" s="159"/>
      <c r="F37" s="159"/>
      <c r="G37" s="159"/>
      <c r="H37" s="159"/>
    </row>
    <row r="38" spans="1:8" ht="15.75" thickBot="1">
      <c r="A38" s="158" t="s">
        <v>260</v>
      </c>
      <c r="B38" s="156">
        <v>24</v>
      </c>
      <c r="C38" s="159"/>
      <c r="D38" s="159"/>
      <c r="E38" s="159"/>
      <c r="F38" s="159"/>
      <c r="G38" s="159"/>
      <c r="H38" s="159"/>
    </row>
    <row r="39" spans="1:8" ht="15.75" thickBot="1">
      <c r="A39" s="158" t="s">
        <v>261</v>
      </c>
      <c r="B39" s="156">
        <v>25</v>
      </c>
      <c r="C39" s="159"/>
      <c r="D39" s="159"/>
      <c r="E39" s="159"/>
      <c r="F39" s="159"/>
      <c r="G39" s="159"/>
      <c r="H39" s="159"/>
    </row>
    <row r="40" spans="1:8" ht="15.75" thickBot="1">
      <c r="A40" s="158" t="s">
        <v>262</v>
      </c>
      <c r="B40" s="156">
        <v>26</v>
      </c>
      <c r="C40" s="159"/>
      <c r="D40" s="159"/>
      <c r="E40" s="159"/>
      <c r="F40" s="159"/>
      <c r="G40" s="159"/>
      <c r="H40" s="159"/>
    </row>
    <row r="41" spans="1:8" ht="15.75" thickBot="1">
      <c r="A41" s="158" t="s">
        <v>263</v>
      </c>
      <c r="B41" s="156">
        <v>27</v>
      </c>
      <c r="C41" s="159"/>
      <c r="D41" s="159"/>
      <c r="E41" s="159"/>
      <c r="F41" s="159"/>
      <c r="G41" s="159"/>
      <c r="H41" s="159"/>
    </row>
    <row r="42" spans="1:8" ht="15.75" thickBot="1">
      <c r="A42" s="158" t="s">
        <v>264</v>
      </c>
      <c r="B42" s="156">
        <v>28</v>
      </c>
      <c r="C42" s="159"/>
      <c r="D42" s="159"/>
      <c r="E42" s="159"/>
      <c r="F42" s="159"/>
      <c r="G42" s="159"/>
      <c r="H42" s="159"/>
    </row>
    <row r="43" spans="1:8" ht="15.75" thickBot="1">
      <c r="A43" s="158" t="s">
        <v>265</v>
      </c>
      <c r="B43" s="156">
        <v>29</v>
      </c>
      <c r="C43" s="159"/>
      <c r="D43" s="159"/>
      <c r="E43" s="159"/>
      <c r="F43" s="159"/>
      <c r="G43" s="159"/>
      <c r="H43" s="159"/>
    </row>
    <row r="44" spans="1:8" ht="15.75" thickBot="1">
      <c r="A44" s="158" t="s">
        <v>266</v>
      </c>
      <c r="B44" s="156">
        <v>30</v>
      </c>
      <c r="C44" s="159"/>
      <c r="D44" s="159"/>
      <c r="E44" s="159"/>
      <c r="F44" s="159"/>
      <c r="G44" s="159"/>
      <c r="H44" s="159"/>
    </row>
    <row r="45" spans="1:8">
      <c r="A45" s="160"/>
      <c r="B45" s="18" t="s">
        <v>230</v>
      </c>
    </row>
  </sheetData>
  <mergeCells count="7">
    <mergeCell ref="D12:H12"/>
    <mergeCell ref="C3:H3"/>
    <mergeCell ref="C4:H4"/>
    <mergeCell ref="C6:H6"/>
    <mergeCell ref="C7:H7"/>
    <mergeCell ref="C8:H8"/>
    <mergeCell ref="C9:H9"/>
  </mergeCells>
  <pageMargins left="0.7" right="0.7" top="0.75" bottom="0.75" header="0.3" footer="0.3"/>
  <pageSetup scale="8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40"/>
  <sheetViews>
    <sheetView topLeftCell="A22" zoomScaleNormal="100" workbookViewId="0">
      <selection activeCell="D4" sqref="D4:D37"/>
    </sheetView>
  </sheetViews>
  <sheetFormatPr defaultColWidth="9.140625" defaultRowHeight="15"/>
  <cols>
    <col min="1" max="2" width="27" customWidth="1"/>
    <col min="3" max="3" width="28.85546875" customWidth="1"/>
    <col min="4" max="4" width="20.42578125" customWidth="1"/>
  </cols>
  <sheetData>
    <row r="1" spans="1:4">
      <c r="A1" s="5" t="s">
        <v>78</v>
      </c>
    </row>
    <row r="2" spans="1:4">
      <c r="A2" s="33" t="s">
        <v>125</v>
      </c>
    </row>
    <row r="3" spans="1:4" ht="15.75" thickBot="1">
      <c r="A3" s="6" t="s">
        <v>63</v>
      </c>
    </row>
    <row r="4" spans="1:4">
      <c r="A4" s="208" t="s">
        <v>9</v>
      </c>
      <c r="B4" s="211" t="s">
        <v>40</v>
      </c>
      <c r="C4" s="203" t="s">
        <v>41</v>
      </c>
      <c r="D4" s="203" t="s">
        <v>45</v>
      </c>
    </row>
    <row r="5" spans="1:4">
      <c r="A5" s="209"/>
      <c r="B5" s="212"/>
      <c r="C5" s="204"/>
      <c r="D5" s="204"/>
    </row>
    <row r="6" spans="1:4" ht="15.75" thickBot="1">
      <c r="A6" s="210"/>
      <c r="B6" s="212"/>
      <c r="C6" s="204"/>
      <c r="D6" s="204"/>
    </row>
    <row r="7" spans="1:4" ht="15.75" thickBot="1">
      <c r="A7" s="53" t="s">
        <v>13</v>
      </c>
      <c r="B7" s="25"/>
      <c r="C7" s="30"/>
      <c r="D7" s="205"/>
    </row>
    <row r="8" spans="1:4" ht="15.75" thickBot="1">
      <c r="A8" s="52" t="s">
        <v>16</v>
      </c>
      <c r="B8" s="28"/>
      <c r="C8" s="31"/>
      <c r="D8" s="206"/>
    </row>
    <row r="9" spans="1:4" ht="15.75" thickBot="1">
      <c r="A9" s="53" t="s">
        <v>48</v>
      </c>
      <c r="B9" s="29"/>
      <c r="C9" s="32"/>
      <c r="D9" s="206"/>
    </row>
    <row r="10" spans="1:4" ht="15.75" thickBot="1">
      <c r="A10" s="52" t="s">
        <v>49</v>
      </c>
      <c r="B10" s="29"/>
      <c r="C10" s="32"/>
      <c r="D10" s="206"/>
    </row>
    <row r="11" spans="1:4" ht="15.75" thickBot="1">
      <c r="A11" s="53" t="s">
        <v>50</v>
      </c>
      <c r="B11" s="29"/>
      <c r="C11" s="32"/>
      <c r="D11" s="206"/>
    </row>
    <row r="12" spans="1:4" ht="15.75" thickBot="1">
      <c r="A12" s="52" t="s">
        <v>143</v>
      </c>
      <c r="B12" s="29"/>
      <c r="C12" s="32"/>
      <c r="D12" s="206"/>
    </row>
    <row r="13" spans="1:4" ht="15.75" thickBot="1">
      <c r="A13" s="53" t="s">
        <v>144</v>
      </c>
      <c r="B13" s="29"/>
      <c r="C13" s="32"/>
      <c r="D13" s="206"/>
    </row>
    <row r="14" spans="1:4" ht="15.75" thickBot="1">
      <c r="A14" s="52" t="s">
        <v>145</v>
      </c>
      <c r="B14" s="29"/>
      <c r="C14" s="32"/>
      <c r="D14" s="206"/>
    </row>
    <row r="15" spans="1:4" ht="15.75" thickBot="1">
      <c r="A15" s="53" t="s">
        <v>146</v>
      </c>
      <c r="B15" s="29"/>
      <c r="C15" s="32"/>
      <c r="D15" s="206"/>
    </row>
    <row r="16" spans="1:4" ht="15.75" thickBot="1">
      <c r="A16" s="52" t="s">
        <v>147</v>
      </c>
      <c r="B16" s="29"/>
      <c r="C16" s="32"/>
      <c r="D16" s="206"/>
    </row>
    <row r="17" spans="1:4" ht="15.75" thickBot="1">
      <c r="A17" s="53" t="s">
        <v>148</v>
      </c>
      <c r="B17" s="29"/>
      <c r="C17" s="32"/>
      <c r="D17" s="206"/>
    </row>
    <row r="18" spans="1:4" ht="15.75" thickBot="1">
      <c r="A18" s="52" t="s">
        <v>149</v>
      </c>
      <c r="B18" s="29"/>
      <c r="C18" s="32"/>
      <c r="D18" s="206"/>
    </row>
    <row r="19" spans="1:4" ht="15.75" thickBot="1">
      <c r="A19" s="53" t="s">
        <v>150</v>
      </c>
      <c r="B19" s="29"/>
      <c r="C19" s="32"/>
      <c r="D19" s="206"/>
    </row>
    <row r="20" spans="1:4" ht="15.75" thickBot="1">
      <c r="A20" s="52" t="s">
        <v>151</v>
      </c>
      <c r="B20" s="29"/>
      <c r="C20" s="32"/>
      <c r="D20" s="206"/>
    </row>
    <row r="21" spans="1:4" ht="15.75" thickBot="1">
      <c r="A21" s="53" t="s">
        <v>152</v>
      </c>
      <c r="B21" s="29"/>
      <c r="C21" s="32"/>
      <c r="D21" s="206"/>
    </row>
    <row r="22" spans="1:4" ht="15.75" thickBot="1">
      <c r="A22" s="52" t="s">
        <v>153</v>
      </c>
      <c r="B22" s="29"/>
      <c r="C22" s="32"/>
      <c r="D22" s="206"/>
    </row>
    <row r="23" spans="1:4" ht="15.75" thickBot="1">
      <c r="A23" s="53" t="s">
        <v>154</v>
      </c>
      <c r="B23" s="29"/>
      <c r="C23" s="32"/>
      <c r="D23" s="206"/>
    </row>
    <row r="24" spans="1:4" ht="15.75" thickBot="1">
      <c r="A24" s="52" t="s">
        <v>155</v>
      </c>
      <c r="B24" s="29"/>
      <c r="C24" s="32"/>
      <c r="D24" s="206"/>
    </row>
    <row r="25" spans="1:4" ht="15.75" thickBot="1">
      <c r="A25" s="53" t="s">
        <v>156</v>
      </c>
      <c r="B25" s="29"/>
      <c r="C25" s="32"/>
      <c r="D25" s="206"/>
    </row>
    <row r="26" spans="1:4" ht="15.75" thickBot="1">
      <c r="A26" s="52" t="s">
        <v>157</v>
      </c>
      <c r="B26" s="29"/>
      <c r="C26" s="32"/>
      <c r="D26" s="206"/>
    </row>
    <row r="27" spans="1:4" ht="15.75" thickBot="1">
      <c r="A27" s="53" t="s">
        <v>158</v>
      </c>
      <c r="B27" s="29"/>
      <c r="C27" s="32"/>
      <c r="D27" s="206"/>
    </row>
    <row r="28" spans="1:4" ht="15.75" thickBot="1">
      <c r="A28" s="52" t="s">
        <v>159</v>
      </c>
      <c r="B28" s="29"/>
      <c r="C28" s="32"/>
      <c r="D28" s="206"/>
    </row>
    <row r="29" spans="1:4" ht="15.75" thickBot="1">
      <c r="A29" s="53" t="s">
        <v>160</v>
      </c>
      <c r="B29" s="29"/>
      <c r="C29" s="32"/>
      <c r="D29" s="206"/>
    </row>
    <row r="30" spans="1:4" ht="15.75" thickBot="1">
      <c r="A30" s="52" t="s">
        <v>161</v>
      </c>
      <c r="B30" s="29"/>
      <c r="C30" s="32"/>
      <c r="D30" s="206"/>
    </row>
    <row r="31" spans="1:4" ht="15.75" thickBot="1">
      <c r="A31" s="53" t="s">
        <v>162</v>
      </c>
      <c r="B31" s="29"/>
      <c r="C31" s="32"/>
      <c r="D31" s="206"/>
    </row>
    <row r="32" spans="1:4" ht="15.75" thickBot="1">
      <c r="A32" s="52" t="s">
        <v>163</v>
      </c>
      <c r="B32" s="29"/>
      <c r="C32" s="32"/>
      <c r="D32" s="206"/>
    </row>
    <row r="33" spans="1:4" ht="15.75" thickBot="1">
      <c r="A33" s="53" t="s">
        <v>164</v>
      </c>
      <c r="B33" s="29"/>
      <c r="C33" s="32"/>
      <c r="D33" s="206"/>
    </row>
    <row r="34" spans="1:4" ht="15.75" thickBot="1">
      <c r="A34" s="52" t="s">
        <v>165</v>
      </c>
      <c r="B34" s="29"/>
      <c r="C34" s="32"/>
      <c r="D34" s="206"/>
    </row>
    <row r="35" spans="1:4" ht="15.75" thickBot="1">
      <c r="A35" s="53" t="s">
        <v>166</v>
      </c>
      <c r="B35" s="29"/>
      <c r="C35" s="32"/>
      <c r="D35" s="206"/>
    </row>
    <row r="36" spans="1:4" ht="15.75" thickBot="1">
      <c r="A36" s="52" t="s">
        <v>167</v>
      </c>
      <c r="B36" s="29"/>
      <c r="C36" s="32"/>
      <c r="D36" s="207"/>
    </row>
    <row r="37" spans="1:4" ht="15.75" thickBot="1">
      <c r="A37" s="54" t="s">
        <v>43</v>
      </c>
      <c r="B37" s="90"/>
      <c r="C37" s="91"/>
      <c r="D37" s="92"/>
    </row>
    <row r="38" spans="1:4">
      <c r="A38" s="3"/>
    </row>
    <row r="39" spans="1:4">
      <c r="A39" s="4"/>
    </row>
    <row r="40" spans="1:4">
      <c r="A40" s="4"/>
    </row>
  </sheetData>
  <mergeCells count="5">
    <mergeCell ref="D4:D6"/>
    <mergeCell ref="C4:C6"/>
    <mergeCell ref="D7:D36"/>
    <mergeCell ref="A4:A6"/>
    <mergeCell ref="B4:B6"/>
  </mergeCells>
  <pageMargins left="0.7" right="0.7" top="0.75" bottom="0.75" header="0.3" footer="0.3"/>
  <pageSetup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40"/>
  <sheetViews>
    <sheetView zoomScaleNormal="100" workbookViewId="0">
      <selection activeCell="D37" sqref="D37"/>
    </sheetView>
  </sheetViews>
  <sheetFormatPr defaultColWidth="9.140625" defaultRowHeight="15"/>
  <cols>
    <col min="1" max="1" width="32.5703125" customWidth="1"/>
    <col min="2" max="2" width="27" customWidth="1"/>
    <col min="3" max="3" width="28.85546875" customWidth="1"/>
    <col min="4" max="4" width="16.28515625" customWidth="1"/>
  </cols>
  <sheetData>
    <row r="1" spans="1:4">
      <c r="A1" s="5" t="s">
        <v>78</v>
      </c>
    </row>
    <row r="2" spans="1:4">
      <c r="A2" s="55" t="s">
        <v>185</v>
      </c>
      <c r="B2" s="17"/>
    </row>
    <row r="3" spans="1:4" ht="15.75" thickBot="1">
      <c r="A3" s="6" t="s">
        <v>63</v>
      </c>
    </row>
    <row r="4" spans="1:4">
      <c r="A4" s="208" t="s">
        <v>9</v>
      </c>
      <c r="B4" s="211" t="s">
        <v>40</v>
      </c>
      <c r="C4" s="203" t="s">
        <v>41</v>
      </c>
      <c r="D4" s="203" t="s">
        <v>45</v>
      </c>
    </row>
    <row r="5" spans="1:4">
      <c r="A5" s="209"/>
      <c r="B5" s="212"/>
      <c r="C5" s="204"/>
      <c r="D5" s="204"/>
    </row>
    <row r="6" spans="1:4" ht="15.75" thickBot="1">
      <c r="A6" s="210"/>
      <c r="B6" s="212"/>
      <c r="C6" s="204"/>
      <c r="D6" s="204"/>
    </row>
    <row r="7" spans="1:4" ht="15.75" thickBot="1">
      <c r="A7" s="53" t="s">
        <v>13</v>
      </c>
      <c r="B7" s="25"/>
      <c r="C7" s="30"/>
      <c r="D7" s="205"/>
    </row>
    <row r="8" spans="1:4" ht="15.75" thickBot="1">
      <c r="A8" s="52" t="s">
        <v>16</v>
      </c>
      <c r="B8" s="28"/>
      <c r="C8" s="31"/>
      <c r="D8" s="206"/>
    </row>
    <row r="9" spans="1:4" ht="15.75" thickBot="1">
      <c r="A9" s="53" t="s">
        <v>48</v>
      </c>
      <c r="B9" s="29"/>
      <c r="C9" s="32"/>
      <c r="D9" s="206"/>
    </row>
    <row r="10" spans="1:4" ht="15.75" thickBot="1">
      <c r="A10" s="52" t="s">
        <v>49</v>
      </c>
      <c r="B10" s="29"/>
      <c r="C10" s="32"/>
      <c r="D10" s="206"/>
    </row>
    <row r="11" spans="1:4" ht="15.75" thickBot="1">
      <c r="A11" s="53" t="s">
        <v>50</v>
      </c>
      <c r="B11" s="29"/>
      <c r="C11" s="32"/>
      <c r="D11" s="206"/>
    </row>
    <row r="12" spans="1:4" ht="15.75" thickBot="1">
      <c r="A12" s="52" t="s">
        <v>143</v>
      </c>
      <c r="B12" s="29"/>
      <c r="C12" s="32"/>
      <c r="D12" s="206"/>
    </row>
    <row r="13" spans="1:4" ht="15.75" thickBot="1">
      <c r="A13" s="53" t="s">
        <v>144</v>
      </c>
      <c r="B13" s="29"/>
      <c r="C13" s="32"/>
      <c r="D13" s="206"/>
    </row>
    <row r="14" spans="1:4" ht="15.75" thickBot="1">
      <c r="A14" s="52" t="s">
        <v>145</v>
      </c>
      <c r="B14" s="29"/>
      <c r="C14" s="32"/>
      <c r="D14" s="206"/>
    </row>
    <row r="15" spans="1:4" ht="15.75" thickBot="1">
      <c r="A15" s="53" t="s">
        <v>146</v>
      </c>
      <c r="B15" s="29"/>
      <c r="C15" s="32"/>
      <c r="D15" s="206"/>
    </row>
    <row r="16" spans="1:4" ht="15.75" thickBot="1">
      <c r="A16" s="52" t="s">
        <v>147</v>
      </c>
      <c r="B16" s="29"/>
      <c r="C16" s="32"/>
      <c r="D16" s="206"/>
    </row>
    <row r="17" spans="1:4" ht="15.75" thickBot="1">
      <c r="A17" s="53" t="s">
        <v>148</v>
      </c>
      <c r="B17" s="29"/>
      <c r="C17" s="32"/>
      <c r="D17" s="206"/>
    </row>
    <row r="18" spans="1:4" ht="15.75" thickBot="1">
      <c r="A18" s="52" t="s">
        <v>149</v>
      </c>
      <c r="B18" s="29"/>
      <c r="C18" s="32"/>
      <c r="D18" s="206"/>
    </row>
    <row r="19" spans="1:4" ht="15.75" thickBot="1">
      <c r="A19" s="53" t="s">
        <v>150</v>
      </c>
      <c r="B19" s="29"/>
      <c r="C19" s="32"/>
      <c r="D19" s="206"/>
    </row>
    <row r="20" spans="1:4" ht="15.75" thickBot="1">
      <c r="A20" s="52" t="s">
        <v>151</v>
      </c>
      <c r="B20" s="29"/>
      <c r="C20" s="32"/>
      <c r="D20" s="206"/>
    </row>
    <row r="21" spans="1:4" ht="15.75" thickBot="1">
      <c r="A21" s="53" t="s">
        <v>152</v>
      </c>
      <c r="B21" s="29"/>
      <c r="C21" s="32"/>
      <c r="D21" s="206"/>
    </row>
    <row r="22" spans="1:4" ht="15.75" thickBot="1">
      <c r="A22" s="52" t="s">
        <v>153</v>
      </c>
      <c r="B22" s="29"/>
      <c r="C22" s="32"/>
      <c r="D22" s="206"/>
    </row>
    <row r="23" spans="1:4" ht="15.75" thickBot="1">
      <c r="A23" s="53" t="s">
        <v>154</v>
      </c>
      <c r="B23" s="29"/>
      <c r="C23" s="32"/>
      <c r="D23" s="206"/>
    </row>
    <row r="24" spans="1:4" ht="15.75" thickBot="1">
      <c r="A24" s="52" t="s">
        <v>155</v>
      </c>
      <c r="B24" s="29"/>
      <c r="C24" s="32"/>
      <c r="D24" s="206"/>
    </row>
    <row r="25" spans="1:4" ht="15.75" thickBot="1">
      <c r="A25" s="53" t="s">
        <v>156</v>
      </c>
      <c r="B25" s="29"/>
      <c r="C25" s="32"/>
      <c r="D25" s="206"/>
    </row>
    <row r="26" spans="1:4" ht="15.75" thickBot="1">
      <c r="A26" s="52" t="s">
        <v>157</v>
      </c>
      <c r="B26" s="29"/>
      <c r="C26" s="32"/>
      <c r="D26" s="206"/>
    </row>
    <row r="27" spans="1:4" ht="15.75" thickBot="1">
      <c r="A27" s="53" t="s">
        <v>158</v>
      </c>
      <c r="B27" s="29"/>
      <c r="C27" s="32"/>
      <c r="D27" s="206"/>
    </row>
    <row r="28" spans="1:4" ht="15.75" thickBot="1">
      <c r="A28" s="52" t="s">
        <v>159</v>
      </c>
      <c r="B28" s="29"/>
      <c r="C28" s="32"/>
      <c r="D28" s="206"/>
    </row>
    <row r="29" spans="1:4" ht="15.75" thickBot="1">
      <c r="A29" s="53" t="s">
        <v>160</v>
      </c>
      <c r="B29" s="29"/>
      <c r="C29" s="32"/>
      <c r="D29" s="206"/>
    </row>
    <row r="30" spans="1:4" ht="15.75" thickBot="1">
      <c r="A30" s="52" t="s">
        <v>161</v>
      </c>
      <c r="B30" s="29"/>
      <c r="C30" s="32"/>
      <c r="D30" s="206"/>
    </row>
    <row r="31" spans="1:4" ht="15.75" thickBot="1">
      <c r="A31" s="53" t="s">
        <v>162</v>
      </c>
      <c r="B31" s="29"/>
      <c r="C31" s="32"/>
      <c r="D31" s="206"/>
    </row>
    <row r="32" spans="1:4" ht="15.75" thickBot="1">
      <c r="A32" s="52" t="s">
        <v>163</v>
      </c>
      <c r="B32" s="29"/>
      <c r="C32" s="32"/>
      <c r="D32" s="206"/>
    </row>
    <row r="33" spans="1:4" ht="15.75" thickBot="1">
      <c r="A33" s="53" t="s">
        <v>164</v>
      </c>
      <c r="B33" s="29"/>
      <c r="C33" s="32"/>
      <c r="D33" s="206"/>
    </row>
    <row r="34" spans="1:4" ht="15.75" thickBot="1">
      <c r="A34" s="52" t="s">
        <v>165</v>
      </c>
      <c r="B34" s="29"/>
      <c r="C34" s="32"/>
      <c r="D34" s="206"/>
    </row>
    <row r="35" spans="1:4" ht="15.75" thickBot="1">
      <c r="A35" s="53" t="s">
        <v>166</v>
      </c>
      <c r="B35" s="29"/>
      <c r="C35" s="32"/>
      <c r="D35" s="206"/>
    </row>
    <row r="36" spans="1:4" ht="15.75" thickBot="1">
      <c r="A36" s="52" t="s">
        <v>167</v>
      </c>
      <c r="B36" s="29"/>
      <c r="C36" s="32"/>
      <c r="D36" s="207"/>
    </row>
    <row r="37" spans="1:4" ht="15.75" thickBot="1">
      <c r="A37" s="54" t="s">
        <v>43</v>
      </c>
      <c r="B37" s="90"/>
      <c r="C37" s="91"/>
      <c r="D37" s="92"/>
    </row>
    <row r="38" spans="1:4">
      <c r="A38" s="3"/>
    </row>
    <row r="39" spans="1:4">
      <c r="A39" s="4"/>
    </row>
    <row r="40" spans="1:4">
      <c r="A40" s="4"/>
    </row>
  </sheetData>
  <mergeCells count="5">
    <mergeCell ref="A4:A6"/>
    <mergeCell ref="B4:B6"/>
    <mergeCell ref="C4:C6"/>
    <mergeCell ref="D4:D6"/>
    <mergeCell ref="D7:D36"/>
  </mergeCells>
  <pageMargins left="0.7" right="0.7" top="0.75" bottom="0.75" header="0.3" footer="0.3"/>
  <pageSetup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'Lookup Table'!$H$2:$H$4</xm:f>
          </x14:formula1>
          <xm:sqref>A2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40"/>
  <sheetViews>
    <sheetView topLeftCell="A19" zoomScaleNormal="100" workbookViewId="0">
      <selection activeCell="C17" sqref="C17"/>
    </sheetView>
  </sheetViews>
  <sheetFormatPr defaultColWidth="9.140625" defaultRowHeight="15"/>
  <cols>
    <col min="1" max="3" width="27" customWidth="1"/>
    <col min="4" max="4" width="20.140625" customWidth="1"/>
  </cols>
  <sheetData>
    <row r="1" spans="1:4">
      <c r="A1" s="5" t="s">
        <v>78</v>
      </c>
    </row>
    <row r="2" spans="1:4">
      <c r="A2" s="22" t="s">
        <v>186</v>
      </c>
      <c r="B2" s="17"/>
    </row>
    <row r="3" spans="1:4" ht="15.75" thickBot="1">
      <c r="A3" s="6" t="s">
        <v>63</v>
      </c>
    </row>
    <row r="4" spans="1:4">
      <c r="A4" s="208" t="s">
        <v>9</v>
      </c>
      <c r="B4" s="208" t="s">
        <v>40</v>
      </c>
      <c r="C4" s="211" t="s">
        <v>41</v>
      </c>
      <c r="D4" s="208" t="s">
        <v>45</v>
      </c>
    </row>
    <row r="5" spans="1:4">
      <c r="A5" s="209"/>
      <c r="B5" s="209"/>
      <c r="C5" s="212"/>
      <c r="D5" s="209"/>
    </row>
    <row r="6" spans="1:4" ht="15.75" thickBot="1">
      <c r="A6" s="210"/>
      <c r="B6" s="209"/>
      <c r="C6" s="213"/>
      <c r="D6" s="210"/>
    </row>
    <row r="7" spans="1:4" ht="15.75" thickBot="1">
      <c r="A7" s="53" t="s">
        <v>13</v>
      </c>
      <c r="B7" s="26"/>
      <c r="C7" s="9"/>
      <c r="D7" s="208"/>
    </row>
    <row r="8" spans="1:4" ht="15.75" thickBot="1">
      <c r="A8" s="52" t="s">
        <v>16</v>
      </c>
      <c r="B8" s="15"/>
      <c r="C8" s="10"/>
      <c r="D8" s="209"/>
    </row>
    <row r="9" spans="1:4" ht="15.75" thickBot="1">
      <c r="A9" s="53" t="s">
        <v>48</v>
      </c>
      <c r="B9" s="37"/>
      <c r="C9" s="11"/>
      <c r="D9" s="209"/>
    </row>
    <row r="10" spans="1:4" ht="15.75" thickBot="1">
      <c r="A10" s="52" t="s">
        <v>49</v>
      </c>
      <c r="B10" s="37"/>
      <c r="C10" s="11"/>
      <c r="D10" s="209"/>
    </row>
    <row r="11" spans="1:4" ht="15.75" thickBot="1">
      <c r="A11" s="53" t="s">
        <v>50</v>
      </c>
      <c r="B11" s="37"/>
      <c r="C11" s="11"/>
      <c r="D11" s="209"/>
    </row>
    <row r="12" spans="1:4" ht="15.75" thickBot="1">
      <c r="A12" s="52" t="s">
        <v>143</v>
      </c>
      <c r="B12" s="37"/>
      <c r="C12" s="11"/>
      <c r="D12" s="209"/>
    </row>
    <row r="13" spans="1:4" ht="15.75" thickBot="1">
      <c r="A13" s="53" t="s">
        <v>144</v>
      </c>
      <c r="B13" s="37"/>
      <c r="C13" s="11"/>
      <c r="D13" s="209"/>
    </row>
    <row r="14" spans="1:4" ht="15.75" thickBot="1">
      <c r="A14" s="52" t="s">
        <v>145</v>
      </c>
      <c r="B14" s="37"/>
      <c r="C14" s="11"/>
      <c r="D14" s="209"/>
    </row>
    <row r="15" spans="1:4" ht="15.75" thickBot="1">
      <c r="A15" s="53" t="s">
        <v>146</v>
      </c>
      <c r="B15" s="37"/>
      <c r="C15" s="11"/>
      <c r="D15" s="209"/>
    </row>
    <row r="16" spans="1:4" ht="15.75" thickBot="1">
      <c r="A16" s="52" t="s">
        <v>147</v>
      </c>
      <c r="B16" s="37"/>
      <c r="C16" s="11"/>
      <c r="D16" s="209"/>
    </row>
    <row r="17" spans="1:4" ht="15.75" thickBot="1">
      <c r="A17" s="53" t="s">
        <v>148</v>
      </c>
      <c r="B17" s="37"/>
      <c r="C17" s="11"/>
      <c r="D17" s="209"/>
    </row>
    <row r="18" spans="1:4" ht="15.75" thickBot="1">
      <c r="A18" s="52" t="s">
        <v>149</v>
      </c>
      <c r="B18" s="37"/>
      <c r="C18" s="11"/>
      <c r="D18" s="209"/>
    </row>
    <row r="19" spans="1:4" ht="15.75" thickBot="1">
      <c r="A19" s="53" t="s">
        <v>150</v>
      </c>
      <c r="B19" s="37"/>
      <c r="C19" s="11"/>
      <c r="D19" s="209"/>
    </row>
    <row r="20" spans="1:4" ht="15.75" thickBot="1">
      <c r="A20" s="52" t="s">
        <v>151</v>
      </c>
      <c r="B20" s="37"/>
      <c r="C20" s="11"/>
      <c r="D20" s="209"/>
    </row>
    <row r="21" spans="1:4" ht="15.75" thickBot="1">
      <c r="A21" s="53" t="s">
        <v>152</v>
      </c>
      <c r="B21" s="37"/>
      <c r="C21" s="11"/>
      <c r="D21" s="209"/>
    </row>
    <row r="22" spans="1:4" ht="15.75" thickBot="1">
      <c r="A22" s="52" t="s">
        <v>153</v>
      </c>
      <c r="B22" s="37"/>
      <c r="C22" s="11"/>
      <c r="D22" s="209"/>
    </row>
    <row r="23" spans="1:4" ht="15.75" thickBot="1">
      <c r="A23" s="53" t="s">
        <v>154</v>
      </c>
      <c r="B23" s="37"/>
      <c r="C23" s="11"/>
      <c r="D23" s="209"/>
    </row>
    <row r="24" spans="1:4" ht="15.75" thickBot="1">
      <c r="A24" s="52" t="s">
        <v>155</v>
      </c>
      <c r="B24" s="37"/>
      <c r="C24" s="11"/>
      <c r="D24" s="209"/>
    </row>
    <row r="25" spans="1:4" ht="15.75" thickBot="1">
      <c r="A25" s="53" t="s">
        <v>156</v>
      </c>
      <c r="B25" s="37"/>
      <c r="C25" s="11"/>
      <c r="D25" s="209"/>
    </row>
    <row r="26" spans="1:4" ht="15.75" thickBot="1">
      <c r="A26" s="52" t="s">
        <v>157</v>
      </c>
      <c r="B26" s="37"/>
      <c r="C26" s="11"/>
      <c r="D26" s="209"/>
    </row>
    <row r="27" spans="1:4" ht="15.75" thickBot="1">
      <c r="A27" s="53" t="s">
        <v>158</v>
      </c>
      <c r="B27" s="37"/>
      <c r="C27" s="11"/>
      <c r="D27" s="209"/>
    </row>
    <row r="28" spans="1:4" ht="15.75" thickBot="1">
      <c r="A28" s="52" t="s">
        <v>159</v>
      </c>
      <c r="B28" s="37"/>
      <c r="C28" s="11"/>
      <c r="D28" s="209"/>
    </row>
    <row r="29" spans="1:4" ht="15.75" thickBot="1">
      <c r="A29" s="53" t="s">
        <v>160</v>
      </c>
      <c r="B29" s="37"/>
      <c r="C29" s="11"/>
      <c r="D29" s="209"/>
    </row>
    <row r="30" spans="1:4" ht="15.75" thickBot="1">
      <c r="A30" s="52" t="s">
        <v>161</v>
      </c>
      <c r="B30" s="37"/>
      <c r="C30" s="11"/>
      <c r="D30" s="209"/>
    </row>
    <row r="31" spans="1:4" ht="15.75" thickBot="1">
      <c r="A31" s="53" t="s">
        <v>162</v>
      </c>
      <c r="B31" s="37"/>
      <c r="C31" s="11"/>
      <c r="D31" s="209"/>
    </row>
    <row r="32" spans="1:4" ht="15.75" thickBot="1">
      <c r="A32" s="52" t="s">
        <v>163</v>
      </c>
      <c r="B32" s="37"/>
      <c r="C32" s="11"/>
      <c r="D32" s="209"/>
    </row>
    <row r="33" spans="1:4" ht="15.75" thickBot="1">
      <c r="A33" s="53" t="s">
        <v>164</v>
      </c>
      <c r="B33" s="37"/>
      <c r="C33" s="11"/>
      <c r="D33" s="209"/>
    </row>
    <row r="34" spans="1:4" ht="15.75" thickBot="1">
      <c r="A34" s="52" t="s">
        <v>165</v>
      </c>
      <c r="B34" s="37"/>
      <c r="C34" s="11"/>
      <c r="D34" s="209"/>
    </row>
    <row r="35" spans="1:4" ht="15.75" thickBot="1">
      <c r="A35" s="53" t="s">
        <v>166</v>
      </c>
      <c r="B35" s="37"/>
      <c r="C35" s="11"/>
      <c r="D35" s="209"/>
    </row>
    <row r="36" spans="1:4" ht="15.75" thickBot="1">
      <c r="A36" s="52" t="s">
        <v>167</v>
      </c>
      <c r="B36" s="37"/>
      <c r="C36" s="11"/>
      <c r="D36" s="209"/>
    </row>
    <row r="37" spans="1:4" ht="15.75" thickBot="1">
      <c r="A37" s="54" t="s">
        <v>43</v>
      </c>
      <c r="B37" s="88"/>
      <c r="C37" s="89"/>
      <c r="D37" s="27"/>
    </row>
    <row r="38" spans="1:4">
      <c r="A38" s="4"/>
    </row>
    <row r="39" spans="1:4">
      <c r="A39" s="4"/>
    </row>
    <row r="40" spans="1:4">
      <c r="A40" s="4"/>
    </row>
  </sheetData>
  <mergeCells count="5">
    <mergeCell ref="D7:D36"/>
    <mergeCell ref="A4:A6"/>
    <mergeCell ref="B4:B6"/>
    <mergeCell ref="C4:C6"/>
    <mergeCell ref="D4:D6"/>
  </mergeCells>
  <pageMargins left="0.7" right="0.7" top="0.75" bottom="0.75" header="0.3" footer="0.3"/>
  <pageSetup scale="7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52DAE44887814598576CEE56361143" ma:contentTypeVersion="2" ma:contentTypeDescription="Crée un document." ma:contentTypeScope="" ma:versionID="52936976e32a4f1ce56115a32c95513a">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c3abb33300e36a8df2f7d9ef5380058e"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internalName="PublishingStartDate">
      <xsd:simpleType>
        <xsd:restriction base="dms:Unknown"/>
      </xsd:simpleType>
    </xsd:element>
    <xsd:element name="PublishingExpirationDate" ma:index="9" nillable="true" ma:displayName="Date de fin de planification" ma:internalName="PublishingExpirationDate">
      <xsd:simpleType>
        <xsd:restriction base="dms:Unknown"/>
      </xsd:simpleType>
    </xsd:element>
    <xsd:element name="VariationsItemGroupID" ma:index="11" nillable="true" ma:displayName="Item Group ID"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 xsi:nil="true"/>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Props1.xml><?xml version="1.0" encoding="utf-8"?>
<ds:datastoreItem xmlns:ds="http://schemas.openxmlformats.org/officeDocument/2006/customXml" ds:itemID="{A45C6A79-213B-43FB-A6A9-9F0362CD5649}">
  <ds:schemaRefs>
    <ds:schemaRef ds:uri="http://schemas.microsoft.com/sharepoint/v3/contenttype/forms"/>
  </ds:schemaRefs>
</ds:datastoreItem>
</file>

<file path=customXml/itemProps2.xml><?xml version="1.0" encoding="utf-8"?>
<ds:datastoreItem xmlns:ds="http://schemas.openxmlformats.org/officeDocument/2006/customXml" ds:itemID="{B7A5FF44-A6DD-4979-806B-81D0D6A3F8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64ac1b-c36e-431c-ac09-8a17cceb78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53DC3E-6F1A-47FE-8EF1-AFF47090FD4B}">
  <ds:schemaRefs>
    <ds:schemaRef ds:uri="http://purl.org/dc/dcmitype/"/>
    <ds:schemaRef ds:uri="http://schemas.microsoft.com/office/2006/metadata/properties"/>
    <ds:schemaRef ds:uri="http://schemas.openxmlformats.org/package/2006/metadata/core-properties"/>
    <ds:schemaRef ds:uri="http://schemas.microsoft.com/sharepoint/v3"/>
    <ds:schemaRef ds:uri="http://www.w3.org/XML/1998/namespace"/>
    <ds:schemaRef ds:uri="http://purl.org/dc/elements/1.1/"/>
    <ds:schemaRef ds:uri="http://schemas.microsoft.com/office/infopath/2007/PartnerControls"/>
    <ds:schemaRef ds:uri="http://schemas.microsoft.com/office/2006/documentManagement/types"/>
    <ds:schemaRef ds:uri="b73fe759-8729-4fda-8521-02819c14bfcb"/>
    <ds:schemaRef ds:uri="f5a7e35f-036f-43ba-9bd6-dfccb735f6f0"/>
    <ds:schemaRef ds:uri="http://purl.org/dc/terms/"/>
    <ds:schemaRef ds:uri="5264ac1b-c36e-431c-ac09-8a17cceb786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vt:i4>
      </vt:variant>
    </vt:vector>
  </HeadingPairs>
  <TitlesOfParts>
    <vt:vector size="27" baseType="lpstr">
      <vt:lpstr>Cover</vt:lpstr>
      <vt:lpstr>Instructions</vt:lpstr>
      <vt:lpstr>Legend</vt:lpstr>
      <vt:lpstr>Table 1</vt:lpstr>
      <vt:lpstr>Table 2</vt:lpstr>
      <vt:lpstr>Courbe d'actualisation</vt:lpstr>
      <vt:lpstr>Table 4.1</vt:lpstr>
      <vt:lpstr>Table 4.2</vt:lpstr>
      <vt:lpstr>Table 4.3</vt:lpstr>
      <vt:lpstr>Table 4.4</vt:lpstr>
      <vt:lpstr>Table 5.1</vt:lpstr>
      <vt:lpstr>Table 5.2</vt:lpstr>
      <vt:lpstr>Table 5.3</vt:lpstr>
      <vt:lpstr>Table 5.4</vt:lpstr>
      <vt:lpstr>Table 6.1</vt:lpstr>
      <vt:lpstr>Table 6.2</vt:lpstr>
      <vt:lpstr>Table 6.3</vt:lpstr>
      <vt:lpstr>Table 6.4</vt:lpstr>
      <vt:lpstr>Table 7</vt:lpstr>
      <vt:lpstr>Table 8.1</vt:lpstr>
      <vt:lpstr>Table 8.2</vt:lpstr>
      <vt:lpstr>Table 9</vt:lpstr>
      <vt:lpstr>Table 10.1</vt:lpstr>
      <vt:lpstr>Table 10.2</vt:lpstr>
      <vt:lpstr>Lookup Table</vt:lpstr>
      <vt:lpstr>'Table 6.3'!Print_Area</vt:lpstr>
      <vt:lpstr>'Table 6.4'!Print_Area</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PC6 – Gabarit de relevé – Courbe d’actualisation du rapport de l’actuaire désigné</dc:title>
  <dc:creator>re-webmaster@osfi-bsif.gc.ca</dc:creator>
  <cp:lastModifiedBy>Semaan, Pauline</cp:lastModifiedBy>
  <cp:lastPrinted>2020-10-13T21:07:54Z</cp:lastPrinted>
  <dcterms:created xsi:type="dcterms:W3CDTF">2020-01-16T20:38:29Z</dcterms:created>
  <dcterms:modified xsi:type="dcterms:W3CDTF">2023-12-29T13:52:23Z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fiBusinessProcess">
    <vt:lpwstr>75;#Prepare and Maintain External Guidance|c142cf92-0b67-4774-9e0b-22b36811eb5d</vt:lpwstr>
  </property>
  <property fmtid="{D5CDD505-2E9C-101B-9397-08002B2CF9AE}" pid="3" name="OsfiIndustryType">
    <vt:lpwstr/>
  </property>
  <property fmtid="{D5CDD505-2E9C-101B-9397-08002B2CF9AE}" pid="4" name="OsfiPrimaryActandSection">
    <vt:lpwstr/>
  </property>
  <property fmtid="{D5CDD505-2E9C-101B-9397-08002B2CF9AE}" pid="5" name="ContentTypeId">
    <vt:lpwstr>0x0101008252DAE44887814598576CEE56361143</vt:lpwstr>
  </property>
  <property fmtid="{D5CDD505-2E9C-101B-9397-08002B2CF9AE}" pid="6" name="OsfiFITopics">
    <vt:lpwstr/>
  </property>
  <property fmtid="{D5CDD505-2E9C-101B-9397-08002B2CF9AE}" pid="7" name="OsfiSecondaryRegulations">
    <vt:lpwstr/>
  </property>
  <property fmtid="{D5CDD505-2E9C-101B-9397-08002B2CF9AE}" pid="8" name="OsfiPAA">
    <vt:lpwstr>2;#1.1 Regulation and supervision of federally regulated financial institutions|57fcbea7-d103-4c44-b289-6adbace6db09</vt:lpwstr>
  </property>
  <property fmtid="{D5CDD505-2E9C-101B-9397-08002B2CF9AE}" pid="9" name="OsfiSecondaryOSFIGuidance">
    <vt:lpwstr>108;#Instructions Guides:Memorandum to the Appointed Actuary - P＆C|7cc13ff0-681b-4500-98c5-244d6a811dc5</vt:lpwstr>
  </property>
  <property fmtid="{D5CDD505-2E9C-101B-9397-08002B2CF9AE}" pid="10" name="OsfiFunction">
    <vt:lpwstr>3;#Financial Institutions|35066429-d513-4a4b-82a6-81eaff2320a3</vt:lpwstr>
  </property>
  <property fmtid="{D5CDD505-2E9C-101B-9397-08002B2CF9AE}" pid="11" name="OsfiSubFunction">
    <vt:lpwstr>20;#External Guidance|ea8cba3e-57fe-4199-9d26-ba6248f86a47</vt:lpwstr>
  </property>
  <property fmtid="{D5CDD505-2E9C-101B-9397-08002B2CF9AE}" pid="12" name="_dlc_DocIdItemGuid">
    <vt:lpwstr>f0712378-4054-403a-b9a0-9bd536c89cc1</vt:lpwstr>
  </property>
  <property fmtid="{D5CDD505-2E9C-101B-9397-08002B2CF9AE}" pid="13" name="OsfiCostCentre">
    <vt:lpwstr>981;#Actuarial Division (310100)|01ca8951-9dd5-42a7-a8e3-d696400fc526</vt:lpwstr>
  </property>
  <property fmtid="{D5CDD505-2E9C-101B-9397-08002B2CF9AE}" pid="14" name="OsfiGuidanceCategory">
    <vt:lpwstr>680;#Supervisory|0f39bfb1-b318-4ca8-8d93-1d74883e22e3</vt:lpwstr>
  </property>
  <property fmtid="{D5CDD505-2E9C-101B-9397-08002B2CF9AE}" pid="15" name="OsfiFIStandards">
    <vt:lpwstr/>
  </property>
  <property fmtid="{D5CDD505-2E9C-101B-9397-08002B2CF9AE}" pid="16" name="OsfiInstrumentType">
    <vt:lpwstr>920;#Memorandum|55da664c-700e-4896-93ec-c9e86cd4f779</vt:lpwstr>
  </property>
  <property fmtid="{D5CDD505-2E9C-101B-9397-08002B2CF9AE}" pid="17" name="OsfiRegulations">
    <vt:lpwstr/>
  </property>
  <property fmtid="{D5CDD505-2E9C-101B-9397-08002B2CF9AE}" pid="18" name="OsfiOSFIGuidance">
    <vt:lpwstr>2150;#Memorandum to the Appointed Actuary - Life|85f4f6b2-5b3e-4e0d-91c1-17afd27be26d</vt:lpwstr>
  </property>
  <property fmtid="{D5CDD505-2E9C-101B-9397-08002B2CF9AE}" pid="19" name="OsfiReturnType">
    <vt:lpwstr/>
  </property>
  <property fmtid="{D5CDD505-2E9C-101B-9397-08002B2CF9AE}" pid="20" name="OsfiSecondaryActsandSections">
    <vt:lpwstr/>
  </property>
  <property fmtid="{D5CDD505-2E9C-101B-9397-08002B2CF9AE}" pid="21" name="OsfiFIExternalOrganization">
    <vt:lpwstr/>
  </property>
  <property fmtid="{D5CDD505-2E9C-101B-9397-08002B2CF9AE}" pid="22" name="OsfiSubProgram">
    <vt:lpwstr>19;#1.1.2 Regulation and Guidance|8aba70de-c32e-44b3-b2d7-271b49c214a9</vt:lpwstr>
  </property>
  <property fmtid="{D5CDD505-2E9C-101B-9397-08002B2CF9AE}" pid="23" name="b68f0f40a9244f46b7ca0f5019c2a784">
    <vt:lpwstr>1.1.2 Regulation and Guidance|8aba70de-c32e-44b3-b2d7-271b49c214a9</vt:lpwstr>
  </property>
  <property fmtid="{D5CDD505-2E9C-101B-9397-08002B2CF9AE}" pid="24" name="_docset_NoMedatataSyncRequired">
    <vt:lpwstr>False</vt:lpwstr>
  </property>
  <property fmtid="{D5CDD505-2E9C-101B-9397-08002B2CF9AE}" pid="25" name="Order">
    <vt:r8>2106500</vt:r8>
  </property>
  <property fmtid="{D5CDD505-2E9C-101B-9397-08002B2CF9AE}" pid="26" name="xd_Signature">
    <vt:bool>false</vt:bool>
  </property>
  <property fmtid="{D5CDD505-2E9C-101B-9397-08002B2CF9AE}" pid="27" name="xd_ProgID">
    <vt:lpwstr/>
  </property>
  <property fmtid="{D5CDD505-2E9C-101B-9397-08002B2CF9AE}" pid="28" name="TemplateUrl">
    <vt:lpwstr/>
  </property>
</Properties>
</file>