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espace.osfi-bsif.gc.ca/sites/ficore/OsfiPEG/OP - ORSA Key Metrics Return Templates/"/>
    </mc:Choice>
  </mc:AlternateContent>
  <bookViews>
    <workbookView xWindow="0" yWindow="1512" windowWidth="16176" windowHeight="4296"/>
  </bookViews>
  <sheets>
    <sheet name="RPPE – Multirisques" sheetId="10" r:id="rId1"/>
  </sheets>
  <definedNames>
    <definedName name="_xlnm.Print_Area" localSheetId="0">'RPPE – Multirisques'!$A$1:$N$39</definedName>
  </definedNames>
  <calcPr calcId="162913"/>
</workbook>
</file>

<file path=xl/calcChain.xml><?xml version="1.0" encoding="utf-8"?>
<calcChain xmlns="http://schemas.openxmlformats.org/spreadsheetml/2006/main">
  <c r="J34" i="10" l="1"/>
  <c r="F39" i="10" s="1"/>
  <c r="J29" i="10"/>
  <c r="L29" i="10" s="1"/>
  <c r="J26" i="10"/>
  <c r="L26" i="10" s="1"/>
  <c r="F26" i="10"/>
  <c r="H26" i="10" s="1"/>
  <c r="J10" i="10"/>
  <c r="F10" i="10"/>
  <c r="H31" i="10" s="1"/>
</calcChain>
</file>

<file path=xl/sharedStrings.xml><?xml version="1.0" encoding="utf-8"?>
<sst xmlns="http://schemas.openxmlformats.org/spreadsheetml/2006/main" count="166" uniqueCount="149">
  <si>
    <t>$</t>
  </si>
  <si>
    <t>01</t>
  </si>
  <si>
    <t>02</t>
  </si>
  <si>
    <t>03</t>
  </si>
  <si>
    <t>04</t>
  </si>
  <si>
    <t>07</t>
  </si>
  <si>
    <t>08</t>
  </si>
  <si>
    <t>09</t>
  </si>
  <si>
    <t>16</t>
  </si>
  <si>
    <t>17</t>
  </si>
  <si>
    <t>18</t>
  </si>
  <si>
    <t>19</t>
  </si>
  <si>
    <t>21</t>
  </si>
  <si>
    <t>22</t>
  </si>
  <si>
    <t>23</t>
  </si>
  <si>
    <t>(01)</t>
  </si>
  <si>
    <t>(02)</t>
  </si>
  <si>
    <t>(03)</t>
  </si>
  <si>
    <t>(04)</t>
  </si>
  <si>
    <t>(05)</t>
  </si>
  <si>
    <t>(06)</t>
  </si>
  <si>
    <t>24</t>
  </si>
  <si>
    <t>25</t>
  </si>
  <si>
    <t>26</t>
  </si>
  <si>
    <t>27</t>
  </si>
  <si>
    <t>28</t>
  </si>
  <si>
    <t>29</t>
  </si>
  <si>
    <t>31</t>
  </si>
  <si>
    <t>32</t>
  </si>
  <si>
    <t>30</t>
  </si>
  <si>
    <t>05</t>
  </si>
  <si>
    <t>06</t>
  </si>
  <si>
    <t>10</t>
  </si>
  <si>
    <t>11</t>
  </si>
  <si>
    <t>12</t>
  </si>
  <si>
    <t>13</t>
  </si>
  <si>
    <t>14</t>
  </si>
  <si>
    <t>15</t>
  </si>
  <si>
    <t>20</t>
  </si>
  <si>
    <t xml:space="preserve">   Ajustements ORSA – Scénarios de nature et de sévérité variables</t>
  </si>
  <si>
    <t xml:space="preserve">   Ajustements ORSA – Autres</t>
  </si>
  <si>
    <t xml:space="preserve">Cible interne </t>
  </si>
  <si>
    <t xml:space="preserve">   Risque opérationnel </t>
  </si>
  <si>
    <t xml:space="preserve">   Ajustements ORSA – Scénarios extrêmement sévères</t>
  </si>
  <si>
    <t>Nom de l’assureur multirisques</t>
  </si>
  <si>
    <t>Ratio total = [B ÷ A]</t>
  </si>
  <si>
    <t>Rapport sur les principaux paramètres d’évaluation (RPPE) des sociétés d’assurances multirisques et des sociétés d’assurances multirisques étrangères exploitant une succursale au Canada (saisir le texte et les données dans les cellules blanches seulement)</t>
  </si>
  <si>
    <t>% (du capital réglementaire A)</t>
  </si>
  <si>
    <t>Date du dispositif ORSA</t>
  </si>
  <si>
    <t xml:space="preserve">   Risque de crédit</t>
  </si>
  <si>
    <t xml:space="preserve">   Risque de marché</t>
  </si>
  <si>
    <t xml:space="preserve">   Risque d'assurance</t>
  </si>
  <si>
    <t>Capital (Marge) (en milliers de dollars)</t>
  </si>
  <si>
    <t>Méthodes_x000D_
et renvois</t>
  </si>
  <si>
    <t>Capital (Marge) réglementaire</t>
  </si>
  <si>
    <t xml:space="preserve">Capital (Marge) 
ORSA </t>
  </si>
  <si>
    <t>Rapprochement des ressources en capital (de l'actif net disponible) (000 $)</t>
  </si>
  <si>
    <t>Ressources en capital (actif net disponible) ORSA [doit être égal à (B) ci-dessus]</t>
  </si>
  <si>
    <t>0601</t>
  </si>
  <si>
    <t>0701</t>
  </si>
  <si>
    <t>0801</t>
  </si>
  <si>
    <t>0901</t>
  </si>
  <si>
    <t>1001</t>
  </si>
  <si>
    <t>1101</t>
  </si>
  <si>
    <t>1201</t>
  </si>
  <si>
    <t>1301</t>
  </si>
  <si>
    <t>1401</t>
  </si>
  <si>
    <t>1501</t>
  </si>
  <si>
    <t>1601</t>
  </si>
  <si>
    <t>1701</t>
  </si>
  <si>
    <t xml:space="preserve">Autres risques ORSA (préciser) </t>
  </si>
  <si>
    <t>2801</t>
  </si>
  <si>
    <t>2901</t>
  </si>
  <si>
    <t>3001</t>
  </si>
  <si>
    <t>3101</t>
  </si>
  <si>
    <t>0102</t>
  </si>
  <si>
    <t>0104</t>
  </si>
  <si>
    <t>0106</t>
  </si>
  <si>
    <t>0202</t>
  </si>
  <si>
    <t>0204</t>
  </si>
  <si>
    <t>0206</t>
  </si>
  <si>
    <t>0302</t>
  </si>
  <si>
    <t>0304</t>
  </si>
  <si>
    <t>0306</t>
  </si>
  <si>
    <t>0402</t>
  </si>
  <si>
    <t>0404</t>
  </si>
  <si>
    <t>0406</t>
  </si>
  <si>
    <t>0502</t>
  </si>
  <si>
    <t>0504</t>
  </si>
  <si>
    <t>0604</t>
  </si>
  <si>
    <t>0606</t>
  </si>
  <si>
    <t>0704</t>
  </si>
  <si>
    <t>0706</t>
  </si>
  <si>
    <t>0804</t>
  </si>
  <si>
    <t>0806</t>
  </si>
  <si>
    <t>0904</t>
  </si>
  <si>
    <t>0906</t>
  </si>
  <si>
    <t>1004</t>
  </si>
  <si>
    <t>1006</t>
  </si>
  <si>
    <t>1104</t>
  </si>
  <si>
    <t>1106</t>
  </si>
  <si>
    <t>1204</t>
  </si>
  <si>
    <t>1206</t>
  </si>
  <si>
    <t>1304</t>
  </si>
  <si>
    <t>1306</t>
  </si>
  <si>
    <t>1404</t>
  </si>
  <si>
    <t>1406</t>
  </si>
  <si>
    <t>1504</t>
  </si>
  <si>
    <t>1506</t>
  </si>
  <si>
    <t>1604</t>
  </si>
  <si>
    <t>1606</t>
  </si>
  <si>
    <t>1704</t>
  </si>
  <si>
    <t>1706</t>
  </si>
  <si>
    <t>1804</t>
  </si>
  <si>
    <t>1806</t>
  </si>
  <si>
    <t>1902</t>
  </si>
  <si>
    <t>1904</t>
  </si>
  <si>
    <t>1906</t>
  </si>
  <si>
    <t>2004</t>
  </si>
  <si>
    <t>2006</t>
  </si>
  <si>
    <t>2102</t>
  </si>
  <si>
    <t>2103</t>
  </si>
  <si>
    <t>2104</t>
  </si>
  <si>
    <t>2105</t>
  </si>
  <si>
    <t>2204</t>
  </si>
  <si>
    <t>2206</t>
  </si>
  <si>
    <t>2304</t>
  </si>
  <si>
    <t>2306</t>
  </si>
  <si>
    <t>2404</t>
  </si>
  <si>
    <t>2405</t>
  </si>
  <si>
    <t>2502</t>
  </si>
  <si>
    <t>2504</t>
  </si>
  <si>
    <t>2603</t>
  </si>
  <si>
    <t>2704</t>
  </si>
  <si>
    <t>2804</t>
  </si>
  <si>
    <t>2806</t>
  </si>
  <si>
    <t>2904</t>
  </si>
  <si>
    <t>2906</t>
  </si>
  <si>
    <t>3004</t>
  </si>
  <si>
    <t>3006</t>
  </si>
  <si>
    <t>3104</t>
  </si>
  <si>
    <t>3106</t>
  </si>
  <si>
    <t>3202</t>
  </si>
  <si>
    <t>Poste de rapprochement des ressources en capital (actif net disponible) ORSA (préciser) Ajouter ou (Déduire)</t>
  </si>
  <si>
    <t>Capital minimal du TCM / TSAH (marge) requis(e)</t>
  </si>
  <si>
    <t xml:space="preserve">   Ajustements TCM / TSAH et ORSA – Agrégation /Diversification</t>
  </si>
  <si>
    <t>Cible de capital (marge) requis(e) du TCM / TSAH par rapport aux Besoins en capital (marge) ORSA</t>
  </si>
  <si>
    <t>Ressources en capital (actif net disponible) du TCM / TSAH par rapport aux Ressources en capital (actif net disponible) ORSA</t>
  </si>
  <si>
    <t>Ressources en capital (actif net disponible) du TCM / TSAH [doit être égal à (B)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</si>
</sst>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F800]dddd\,\ mmmm\ dd\,\ yyyy"/>
    <numFmt numFmtId="169" formatCode="@* &quot;(A)&quot;"/>
    <numFmt numFmtId="170" formatCode="@* &quot;(B)&quot;"/>
    <numFmt numFmtId="171" formatCode="@* &quot;(C)&quot;"/>
  </numFmts>
  <fonts count="17" x14ac:knownFonts="1">
    <font>
      <sz val="11"/>
      <color theme="1"/>
      <name val="Calibri"/>
      <family val="2"/>
      <scheme val="minor"/>
    </font>
    <font>
      <sz val="10"/>
      <color theme="1"/>
      <name val="Arial"/>
      <family val="2"/>
    </font>
    <font>
      <b/>
      <sz val="12"/>
      <color theme="1"/>
      <name val="Times New Roman"/>
      <family val="1"/>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name val="Times New Roman"/>
      <family val="1"/>
    </font>
    <font>
      <b/>
      <i/>
      <sz val="11"/>
      <name val="Times New Roman"/>
      <family val="1"/>
    </font>
    <font>
      <i/>
      <sz val="11"/>
      <name val="Times New Roman"/>
      <family val="1"/>
    </font>
    <font>
      <b/>
      <sz val="11"/>
      <color theme="1"/>
      <name val="Calibri"/>
      <family val="2"/>
      <scheme val="minor"/>
    </font>
    <font>
      <b/>
      <sz val="12"/>
      <name val="Times New Roman"/>
      <family val="1"/>
    </font>
    <font>
      <b/>
      <i/>
      <sz val="14"/>
      <color theme="1"/>
      <name val="Times New Roman"/>
      <family val="1"/>
    </font>
    <font>
      <b/>
      <i/>
      <sz val="14"/>
      <name val="Times New Roman"/>
      <family val="1"/>
    </font>
    <font>
      <sz val="8"/>
      <color rgb="FF000000"/>
      <name val="Times New Roman"/>
      <family val="1"/>
    </font>
    <font>
      <sz val="11"/>
      <color rgb="FF000000"/>
      <name val="Times New Roman"/>
      <family val="1"/>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8" tint="0.59999389629810485"/>
        <bgColor indexed="64"/>
      </patternFill>
    </fill>
  </fills>
  <borders count="54">
    <border>
      <left/>
      <right/>
      <top/>
      <bottom/>
      <diagonal/>
    </border>
    <border>
      <left/>
      <right style="medium">
        <color auto="1"/>
      </right>
      <top style="hair">
        <color auto="1"/>
      </top>
      <bottom style="hair">
        <color auto="1"/>
      </bottom>
      <diagonal/>
    </border>
    <border>
      <left/>
      <right style="medium">
        <color auto="1"/>
      </right>
      <top/>
      <bottom style="hair">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style="medium">
        <color auto="1"/>
      </left>
      <right/>
      <top style="medium">
        <color auto="1"/>
      </top>
      <bottom/>
      <diagonal/>
    </border>
    <border>
      <left/>
      <right/>
      <top/>
      <bottom style="medium">
        <color auto="1"/>
      </bottom>
      <diagonal/>
    </border>
    <border>
      <left/>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bottom style="thin">
        <color auto="1"/>
      </bottom>
      <diagonal/>
    </border>
    <border>
      <left style="hair">
        <color auto="1"/>
      </left>
      <right/>
      <top/>
      <bottom style="thin">
        <color auto="1"/>
      </bottom>
      <diagonal/>
    </border>
    <border>
      <left style="hair">
        <color auto="1"/>
      </left>
      <right/>
      <top style="thin">
        <color auto="1"/>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indexed="64"/>
      </right>
      <top style="thin">
        <color auto="1"/>
      </top>
      <bottom style="hair">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auto="1"/>
      </left>
      <right style="thin">
        <color indexed="64"/>
      </right>
      <top style="hair">
        <color auto="1"/>
      </top>
      <bottom style="medium">
        <color auto="1"/>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thin">
        <color indexed="64"/>
      </right>
      <top style="thin">
        <color auto="1"/>
      </top>
      <bottom style="hair">
        <color auto="1"/>
      </bottom>
      <diagonal/>
    </border>
    <border>
      <left style="medium">
        <color auto="1"/>
      </left>
      <right style="thin">
        <color indexed="64"/>
      </right>
      <top/>
      <bottom style="medium">
        <color auto="1"/>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s>
  <cellStyleXfs count="6">
    <xf numFmtId="0" fontId="0" fillId="0" borderId="0"/>
    <xf numFmtId="9" fontId="1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170">
    <xf numFmtId="0" fontId="0" fillId="0" borderId="0" xfId="0"/>
    <xf numFmtId="49" fontId="0" fillId="0" borderId="0" xfId="0" applyNumberFormat="1"/>
    <xf numFmtId="0" fontId="14" fillId="0" borderId="0" xfId="0" applyFont="1" applyAlignment="1">
      <alignment vertical="center" wrapText="1"/>
    </xf>
    <xf numFmtId="0" fontId="15" fillId="0" borderId="0" xfId="0" applyFont="1" applyAlignment="1">
      <alignment vertical="top" wrapText="1"/>
    </xf>
    <xf numFmtId="0" fontId="6" fillId="0" borderId="0" xfId="0" applyFont="1" applyAlignment="1">
      <alignment horizontal="left" vertical="top" wrapText="1"/>
    </xf>
    <xf numFmtId="0" fontId="3" fillId="0" borderId="1" xfId="0" applyFont="1" applyBorder="1"/>
    <xf numFmtId="0" fontId="3" fillId="0" borderId="2" xfId="0" applyFont="1" applyBorder="1"/>
    <xf numFmtId="168" fontId="11" fillId="0" borderId="9" xfId="0" applyNumberFormat="1" applyFont="1" applyFill="1" applyBorder="1" applyAlignment="1" applyProtection="1">
      <alignment horizontal="center" vertical="center"/>
      <protection locked="0"/>
    </xf>
    <xf numFmtId="49" fontId="10" fillId="0" borderId="0" xfId="0" applyNumberFormat="1" applyFont="1"/>
    <xf numFmtId="49" fontId="0" fillId="0" borderId="0" xfId="0" applyNumberFormat="1" applyFont="1"/>
    <xf numFmtId="0" fontId="11" fillId="0" borderId="0" xfId="0" applyFont="1" applyFill="1" applyBorder="1" applyAlignment="1" applyProtection="1">
      <alignment horizontal="center" vertical="center"/>
      <protection locked="0"/>
    </xf>
    <xf numFmtId="0" fontId="3" fillId="0" borderId="34" xfId="0" applyFont="1" applyBorder="1"/>
    <xf numFmtId="0" fontId="3" fillId="0" borderId="35" xfId="0" applyFont="1" applyBorder="1"/>
    <xf numFmtId="1" fontId="3" fillId="3" borderId="36" xfId="0" applyNumberFormat="1" applyFont="1" applyFill="1" applyBorder="1" applyProtection="1">
      <protection locked="0"/>
    </xf>
    <xf numFmtId="0" fontId="6" fillId="3" borderId="36" xfId="0" applyFont="1" applyFill="1" applyBorder="1" applyProtection="1">
      <protection locked="0"/>
    </xf>
    <xf numFmtId="0" fontId="3" fillId="2" borderId="36" xfId="0" applyFont="1" applyFill="1" applyBorder="1" applyProtection="1">
      <protection hidden="1"/>
    </xf>
    <xf numFmtId="0" fontId="3" fillId="0" borderId="36" xfId="0" applyFont="1" applyBorder="1"/>
    <xf numFmtId="0" fontId="3" fillId="3" borderId="36" xfId="0" applyFont="1" applyFill="1" applyBorder="1" applyProtection="1">
      <protection hidden="1"/>
    </xf>
    <xf numFmtId="0" fontId="6" fillId="0" borderId="36" xfId="0" applyFont="1" applyBorder="1"/>
    <xf numFmtId="0" fontId="3" fillId="0" borderId="36" xfId="0" applyFont="1" applyFill="1" applyBorder="1" applyProtection="1">
      <protection hidden="1"/>
    </xf>
    <xf numFmtId="0" fontId="6" fillId="0" borderId="44" xfId="0" applyFont="1" applyBorder="1"/>
    <xf numFmtId="0" fontId="7" fillId="3" borderId="36" xfId="0" applyFont="1" applyFill="1" applyBorder="1"/>
    <xf numFmtId="0" fontId="6" fillId="2" borderId="36" xfId="0" applyFont="1" applyFill="1" applyBorder="1"/>
    <xf numFmtId="49" fontId="3" fillId="0" borderId="45" xfId="0" quotePrefix="1" applyNumberFormat="1" applyFont="1" applyFill="1" applyBorder="1" applyAlignment="1">
      <alignment horizontal="center"/>
    </xf>
    <xf numFmtId="49" fontId="3" fillId="4" borderId="34" xfId="0" applyNumberFormat="1" applyFont="1" applyFill="1" applyBorder="1" applyAlignment="1">
      <alignment horizontal="center"/>
    </xf>
    <xf numFmtId="9" fontId="3" fillId="4" borderId="47" xfId="1" applyFont="1" applyFill="1" applyBorder="1"/>
    <xf numFmtId="49" fontId="3" fillId="0" borderId="31" xfId="1" applyNumberFormat="1" applyFont="1" applyFill="1" applyBorder="1" applyAlignment="1">
      <alignment horizontal="center"/>
    </xf>
    <xf numFmtId="49" fontId="3" fillId="4" borderId="35" xfId="0" applyNumberFormat="1" applyFont="1" applyFill="1" applyBorder="1" applyAlignment="1">
      <alignment horizontal="center"/>
    </xf>
    <xf numFmtId="49" fontId="3" fillId="0" borderId="45" xfId="1" applyNumberFormat="1" applyFont="1" applyFill="1" applyBorder="1" applyAlignment="1">
      <alignment horizontal="center"/>
    </xf>
    <xf numFmtId="49" fontId="3" fillId="0" borderId="32" xfId="0" quotePrefix="1" applyNumberFormat="1" applyFont="1" applyFill="1" applyBorder="1" applyAlignment="1">
      <alignment horizontal="center"/>
    </xf>
    <xf numFmtId="49" fontId="3" fillId="4" borderId="36" xfId="0" applyNumberFormat="1" applyFont="1" applyFill="1" applyBorder="1" applyAlignment="1">
      <alignment horizontal="center"/>
    </xf>
    <xf numFmtId="49" fontId="4" fillId="0" borderId="32" xfId="0" quotePrefix="1" applyNumberFormat="1" applyFont="1" applyFill="1" applyBorder="1" applyAlignment="1">
      <alignment horizontal="center"/>
    </xf>
    <xf numFmtId="49" fontId="3" fillId="4" borderId="36" xfId="0" applyNumberFormat="1" applyFont="1" applyFill="1" applyBorder="1" applyAlignment="1" applyProtection="1">
      <alignment horizontal="center"/>
      <protection locked="0"/>
    </xf>
    <xf numFmtId="0" fontId="3" fillId="4" borderId="48" xfId="0" applyFont="1" applyFill="1" applyBorder="1" applyProtection="1">
      <protection hidden="1"/>
    </xf>
    <xf numFmtId="49" fontId="3" fillId="0" borderId="32" xfId="0" applyNumberFormat="1" applyFont="1" applyFill="1" applyBorder="1" applyAlignment="1" applyProtection="1">
      <alignment horizontal="center"/>
      <protection hidden="1"/>
    </xf>
    <xf numFmtId="49" fontId="3" fillId="4" borderId="36" xfId="0" applyNumberFormat="1" applyFont="1" applyFill="1" applyBorder="1" applyAlignment="1" applyProtection="1">
      <alignment horizontal="center"/>
      <protection hidden="1"/>
    </xf>
    <xf numFmtId="49" fontId="3" fillId="4" borderId="32" xfId="0" applyNumberFormat="1" applyFont="1" applyFill="1" applyBorder="1" applyAlignment="1" applyProtection="1">
      <alignment horizontal="center"/>
      <protection hidden="1"/>
    </xf>
    <xf numFmtId="0" fontId="3" fillId="4" borderId="1" xfId="0" applyFont="1" applyFill="1" applyBorder="1" applyProtection="1">
      <protection hidden="1"/>
    </xf>
    <xf numFmtId="49" fontId="5" fillId="4" borderId="32" xfId="0" quotePrefix="1" applyNumberFormat="1" applyFont="1" applyFill="1" applyBorder="1" applyAlignment="1">
      <alignment horizontal="center"/>
    </xf>
    <xf numFmtId="0" fontId="3" fillId="4" borderId="36" xfId="0" applyFont="1" applyFill="1" applyBorder="1" applyProtection="1">
      <protection hidden="1"/>
    </xf>
    <xf numFmtId="49" fontId="6" fillId="4" borderId="32" xfId="0" quotePrefix="1" applyNumberFormat="1" applyFont="1" applyFill="1" applyBorder="1" applyAlignment="1">
      <alignment horizontal="center"/>
    </xf>
    <xf numFmtId="0" fontId="6" fillId="4" borderId="36" xfId="0" applyFont="1" applyFill="1" applyBorder="1" applyProtection="1">
      <protection hidden="1"/>
    </xf>
    <xf numFmtId="49" fontId="6" fillId="4" borderId="36" xfId="0" applyNumberFormat="1" applyFont="1" applyFill="1" applyBorder="1" applyAlignment="1" applyProtection="1">
      <alignment horizontal="center"/>
      <protection hidden="1"/>
    </xf>
    <xf numFmtId="0" fontId="6" fillId="4" borderId="48" xfId="0" applyFont="1" applyFill="1" applyBorder="1" applyProtection="1">
      <protection hidden="1"/>
    </xf>
    <xf numFmtId="49" fontId="6" fillId="0" borderId="32" xfId="0" applyNumberFormat="1" applyFont="1" applyFill="1" applyBorder="1" applyAlignment="1" applyProtection="1">
      <alignment horizontal="center"/>
      <protection hidden="1"/>
    </xf>
    <xf numFmtId="49" fontId="6" fillId="4" borderId="35" xfId="0" applyNumberFormat="1" applyFont="1" applyFill="1" applyBorder="1" applyAlignment="1">
      <alignment horizontal="center"/>
    </xf>
    <xf numFmtId="49" fontId="3" fillId="4" borderId="35" xfId="0" applyNumberFormat="1" applyFont="1" applyFill="1" applyBorder="1" applyAlignment="1" applyProtection="1">
      <alignment horizontal="center"/>
      <protection hidden="1"/>
    </xf>
    <xf numFmtId="49" fontId="6" fillId="0" borderId="43" xfId="0" applyNumberFormat="1" applyFont="1" applyFill="1" applyBorder="1" applyAlignment="1" applyProtection="1">
      <alignment horizontal="center"/>
      <protection hidden="1"/>
    </xf>
    <xf numFmtId="49" fontId="6" fillId="4" borderId="49" xfId="0" applyNumberFormat="1" applyFont="1" applyFill="1" applyBorder="1" applyAlignment="1">
      <alignment horizontal="center"/>
    </xf>
    <xf numFmtId="49" fontId="6" fillId="0" borderId="36" xfId="0" applyNumberFormat="1" applyFont="1" applyFill="1" applyBorder="1" applyAlignment="1" applyProtection="1">
      <alignment horizontal="center"/>
      <protection locked="0"/>
    </xf>
    <xf numFmtId="9" fontId="6" fillId="3" borderId="48" xfId="1" applyFont="1" applyFill="1" applyBorder="1" applyProtection="1">
      <protection locked="0"/>
    </xf>
    <xf numFmtId="49" fontId="6" fillId="0" borderId="32" xfId="1" applyNumberFormat="1" applyFont="1" applyFill="1" applyBorder="1" applyAlignment="1" applyProtection="1">
      <alignment horizontal="center"/>
      <protection locked="0"/>
    </xf>
    <xf numFmtId="49" fontId="7" fillId="3" borderId="35" xfId="0" applyNumberFormat="1" applyFont="1" applyFill="1" applyBorder="1" applyAlignment="1">
      <alignment horizontal="center"/>
    </xf>
    <xf numFmtId="9" fontId="4" fillId="3" borderId="47" xfId="1" applyFont="1" applyFill="1" applyBorder="1"/>
    <xf numFmtId="49" fontId="4" fillId="4" borderId="31" xfId="1" applyNumberFormat="1" applyFont="1" applyFill="1" applyBorder="1" applyAlignment="1">
      <alignment horizontal="center"/>
    </xf>
    <xf numFmtId="0" fontId="6" fillId="4" borderId="1" xfId="0" applyFont="1" applyFill="1" applyBorder="1"/>
    <xf numFmtId="0" fontId="6" fillId="4" borderId="36" xfId="0" applyFont="1" applyFill="1" applyBorder="1"/>
    <xf numFmtId="49" fontId="6" fillId="4" borderId="36" xfId="0" applyNumberFormat="1" applyFont="1" applyFill="1" applyBorder="1" applyAlignment="1">
      <alignment horizontal="center"/>
    </xf>
    <xf numFmtId="0" fontId="6" fillId="4" borderId="48" xfId="0" applyFont="1" applyFill="1" applyBorder="1"/>
    <xf numFmtId="49" fontId="6" fillId="0" borderId="32" xfId="0" applyNumberFormat="1" applyFont="1" applyFill="1" applyBorder="1" applyAlignment="1">
      <alignment horizontal="center"/>
    </xf>
    <xf numFmtId="0" fontId="3" fillId="0" borderId="1" xfId="0" applyFont="1" applyFill="1" applyBorder="1"/>
    <xf numFmtId="49" fontId="6" fillId="0" borderId="43" xfId="0" applyNumberFormat="1" applyFont="1" applyFill="1" applyBorder="1" applyAlignment="1">
      <alignment horizontal="center"/>
    </xf>
    <xf numFmtId="49" fontId="4" fillId="4" borderId="32" xfId="0" applyNumberFormat="1" applyFont="1" applyFill="1" applyBorder="1" applyAlignment="1">
      <alignment horizontal="center"/>
    </xf>
    <xf numFmtId="0" fontId="3" fillId="4" borderId="36" xfId="0" applyFont="1" applyFill="1" applyBorder="1"/>
    <xf numFmtId="9" fontId="3" fillId="4" borderId="48" xfId="1" applyFont="1" applyFill="1" applyBorder="1"/>
    <xf numFmtId="49" fontId="3" fillId="0" borderId="32" xfId="1" applyNumberFormat="1" applyFont="1" applyFill="1" applyBorder="1" applyAlignment="1">
      <alignment horizontal="center"/>
    </xf>
    <xf numFmtId="49" fontId="3" fillId="4" borderId="32" xfId="1" applyNumberFormat="1" applyFont="1" applyFill="1" applyBorder="1" applyAlignment="1">
      <alignment horizontal="center"/>
    </xf>
    <xf numFmtId="49" fontId="7" fillId="4" borderId="33" xfId="0" quotePrefix="1" applyNumberFormat="1" applyFont="1" applyFill="1" applyBorder="1" applyAlignment="1">
      <alignment horizontal="center"/>
    </xf>
    <xf numFmtId="9" fontId="3" fillId="4" borderId="37" xfId="1" applyFont="1" applyFill="1" applyBorder="1"/>
    <xf numFmtId="9" fontId="7" fillId="3" borderId="50" xfId="1" applyFont="1" applyFill="1" applyBorder="1" applyAlignment="1" applyProtection="1">
      <alignment horizontal="center"/>
      <protection locked="0"/>
    </xf>
    <xf numFmtId="49" fontId="7" fillId="4" borderId="33" xfId="1" applyNumberFormat="1" applyFont="1" applyFill="1" applyBorder="1" applyAlignment="1" applyProtection="1">
      <alignment horizontal="center"/>
      <protection locked="0"/>
    </xf>
    <xf numFmtId="49" fontId="3" fillId="4" borderId="37" xfId="1" applyNumberFormat="1" applyFont="1" applyFill="1" applyBorder="1" applyAlignment="1">
      <alignment horizontal="center"/>
    </xf>
    <xf numFmtId="9" fontId="3" fillId="4" borderId="50" xfId="1" applyFont="1" applyFill="1" applyBorder="1"/>
    <xf numFmtId="49" fontId="3" fillId="4" borderId="46" xfId="1" applyNumberFormat="1" applyFont="1" applyFill="1" applyBorder="1" applyAlignment="1">
      <alignment horizontal="center"/>
    </xf>
    <xf numFmtId="0" fontId="3" fillId="4" borderId="10" xfId="0" applyFont="1" applyFill="1" applyBorder="1" applyProtection="1">
      <protection hidden="1"/>
    </xf>
    <xf numFmtId="49" fontId="4" fillId="4" borderId="31" xfId="0" applyNumberFormat="1" applyFont="1" applyFill="1" applyBorder="1" applyAlignment="1">
      <alignment horizontal="center"/>
    </xf>
    <xf numFmtId="0" fontId="6" fillId="4" borderId="35" xfId="0" applyFont="1" applyFill="1" applyBorder="1"/>
    <xf numFmtId="9" fontId="6" fillId="4" borderId="47" xfId="1" applyFont="1" applyFill="1" applyBorder="1"/>
    <xf numFmtId="49" fontId="6" fillId="0" borderId="51" xfId="1" applyNumberFormat="1" applyFont="1" applyFill="1" applyBorder="1" applyAlignment="1">
      <alignment horizontal="center"/>
    </xf>
    <xf numFmtId="0" fontId="6" fillId="3" borderId="35" xfId="0" applyFont="1" applyFill="1" applyBorder="1"/>
    <xf numFmtId="0" fontId="3" fillId="4" borderId="47" xfId="0" applyFont="1" applyFill="1" applyBorder="1" applyProtection="1">
      <protection hidden="1"/>
    </xf>
    <xf numFmtId="49" fontId="3" fillId="4" borderId="51" xfId="0" applyNumberFormat="1" applyFont="1" applyFill="1" applyBorder="1" applyAlignment="1" applyProtection="1">
      <alignment horizontal="center"/>
      <protection hidden="1"/>
    </xf>
    <xf numFmtId="0" fontId="6" fillId="4" borderId="47" xfId="0" applyFont="1" applyFill="1" applyBorder="1" applyProtection="1">
      <protection hidden="1"/>
    </xf>
    <xf numFmtId="49" fontId="9" fillId="4" borderId="32" xfId="0" quotePrefix="1" applyNumberFormat="1" applyFont="1" applyFill="1" applyBorder="1" applyAlignment="1">
      <alignment horizontal="center"/>
    </xf>
    <xf numFmtId="9" fontId="6" fillId="4" borderId="48" xfId="1" applyFont="1" applyFill="1" applyBorder="1"/>
    <xf numFmtId="49" fontId="6" fillId="0" borderId="52" xfId="1" applyNumberFormat="1" applyFont="1" applyFill="1" applyBorder="1" applyAlignment="1">
      <alignment horizontal="center"/>
    </xf>
    <xf numFmtId="49" fontId="3" fillId="0" borderId="52" xfId="0" applyNumberFormat="1" applyFont="1" applyFill="1" applyBorder="1" applyAlignment="1" applyProtection="1">
      <alignment horizontal="center"/>
      <protection hidden="1"/>
    </xf>
    <xf numFmtId="0" fontId="6" fillId="0" borderId="48" xfId="0" applyFont="1" applyFill="1" applyBorder="1" applyProtection="1">
      <protection hidden="1"/>
    </xf>
    <xf numFmtId="49" fontId="7" fillId="0" borderId="33" xfId="0" applyNumberFormat="1" applyFont="1" applyFill="1" applyBorder="1" applyAlignment="1">
      <alignment horizontal="center"/>
    </xf>
    <xf numFmtId="0" fontId="3" fillId="3" borderId="37" xfId="0" applyFont="1" applyFill="1" applyBorder="1" applyProtection="1">
      <protection hidden="1"/>
    </xf>
    <xf numFmtId="49" fontId="3" fillId="4" borderId="37" xfId="0" applyNumberFormat="1" applyFont="1" applyFill="1" applyBorder="1" applyAlignment="1" applyProtection="1">
      <alignment horizontal="center"/>
      <protection hidden="1"/>
    </xf>
    <xf numFmtId="0" fontId="6" fillId="4" borderId="50" xfId="0" applyFont="1" applyFill="1" applyBorder="1" applyProtection="1">
      <protection hidden="1"/>
    </xf>
    <xf numFmtId="49" fontId="6" fillId="4" borderId="53" xfId="0" applyNumberFormat="1" applyFont="1" applyFill="1" applyBorder="1" applyAlignment="1" applyProtection="1">
      <alignment horizontal="center"/>
      <protection hidden="1"/>
    </xf>
    <xf numFmtId="0" fontId="6" fillId="4" borderId="37" xfId="0" applyFont="1" applyFill="1" applyBorder="1" applyProtection="1">
      <protection hidden="1"/>
    </xf>
    <xf numFmtId="49" fontId="6" fillId="4" borderId="37" xfId="0" applyNumberFormat="1" applyFont="1" applyFill="1" applyBorder="1" applyAlignment="1" applyProtection="1">
      <alignment horizontal="center"/>
      <protection hidden="1"/>
    </xf>
    <xf numFmtId="0" fontId="0" fillId="0" borderId="0" xfId="0" applyFill="1"/>
    <xf numFmtId="0" fontId="0" fillId="0" borderId="0" xfId="0" applyFill="1" applyProtection="1">
      <protection locked="0"/>
    </xf>
    <xf numFmtId="0" fontId="11" fillId="0" borderId="3" xfId="0" applyFont="1" applyFill="1" applyBorder="1" applyAlignment="1" applyProtection="1">
      <alignment horizontal="center" vertical="center"/>
      <protection locked="0"/>
    </xf>
    <xf numFmtId="49" fontId="6" fillId="0" borderId="32" xfId="0" quotePrefix="1" applyNumberFormat="1" applyFont="1" applyFill="1" applyBorder="1" applyAlignment="1">
      <alignment horizontal="center"/>
    </xf>
    <xf numFmtId="49" fontId="3" fillId="0" borderId="37" xfId="1" applyNumberFormat="1" applyFont="1" applyFill="1" applyBorder="1" applyAlignment="1">
      <alignment horizontal="center"/>
    </xf>
    <xf numFmtId="49" fontId="9" fillId="0" borderId="19" xfId="0" quotePrefix="1" applyNumberFormat="1" applyFont="1" applyFill="1" applyBorder="1" applyAlignment="1">
      <alignment horizontal="center"/>
    </xf>
    <xf numFmtId="0" fontId="9" fillId="0" borderId="27" xfId="0" quotePrefix="1" applyFont="1" applyFill="1" applyBorder="1" applyAlignment="1"/>
    <xf numFmtId="0" fontId="9" fillId="0" borderId="26" xfId="0" quotePrefix="1" applyFont="1" applyFill="1" applyBorder="1" applyAlignment="1">
      <alignment wrapText="1"/>
    </xf>
    <xf numFmtId="49" fontId="7" fillId="0" borderId="32" xfId="0" applyNumberFormat="1" applyFont="1" applyFill="1" applyBorder="1" applyAlignment="1">
      <alignment horizontal="center"/>
    </xf>
    <xf numFmtId="0" fontId="3" fillId="0" borderId="23" xfId="0" quotePrefix="1" applyFont="1" applyFill="1" applyBorder="1" applyAlignment="1">
      <alignment horizontal="left"/>
    </xf>
    <xf numFmtId="0" fontId="3" fillId="0" borderId="24" xfId="0" quotePrefix="1" applyFont="1" applyFill="1" applyBorder="1" applyAlignment="1">
      <alignment horizontal="left"/>
    </xf>
    <xf numFmtId="0" fontId="3" fillId="0" borderId="30" xfId="0" quotePrefix="1" applyFont="1" applyFill="1" applyBorder="1" applyAlignment="1">
      <alignment horizontal="left"/>
    </xf>
    <xf numFmtId="0" fontId="6" fillId="0" borderId="23" xfId="0" quotePrefix="1" applyFont="1" applyFill="1" applyBorder="1" applyAlignment="1">
      <alignment horizontal="left"/>
    </xf>
    <xf numFmtId="0" fontId="6" fillId="0" borderId="24" xfId="0" quotePrefix="1" applyFont="1" applyFill="1" applyBorder="1" applyAlignment="1">
      <alignment horizontal="left"/>
    </xf>
    <xf numFmtId="0" fontId="6" fillId="0" borderId="30" xfId="0" quotePrefix="1" applyFont="1" applyFill="1" applyBorder="1" applyAlignment="1">
      <alignment horizontal="left"/>
    </xf>
    <xf numFmtId="0" fontId="11" fillId="0" borderId="11"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49" fontId="2" fillId="5" borderId="11" xfId="0" applyNumberFormat="1" applyFont="1" applyFill="1" applyBorder="1" applyAlignment="1">
      <alignment horizontal="center" vertical="top"/>
    </xf>
    <xf numFmtId="49" fontId="2" fillId="5" borderId="16" xfId="0" applyNumberFormat="1" applyFont="1" applyFill="1" applyBorder="1" applyAlignment="1">
      <alignment horizontal="center" vertical="top"/>
    </xf>
    <xf numFmtId="49" fontId="2" fillId="5" borderId="5" xfId="0" applyNumberFormat="1" applyFont="1" applyFill="1" applyBorder="1" applyAlignment="1">
      <alignment horizontal="center" vertical="top"/>
    </xf>
    <xf numFmtId="0" fontId="2" fillId="5" borderId="11" xfId="0" applyFont="1" applyFill="1" applyBorder="1" applyAlignment="1">
      <alignment horizontal="center" vertical="top" wrapText="1"/>
    </xf>
    <xf numFmtId="0" fontId="2" fillId="5" borderId="16" xfId="0" applyFont="1" applyFill="1" applyBorder="1" applyAlignment="1">
      <alignment horizontal="center" vertical="top" wrapText="1"/>
    </xf>
    <xf numFmtId="0" fontId="2" fillId="5" borderId="5" xfId="0" applyFont="1" applyFill="1" applyBorder="1" applyAlignment="1">
      <alignment horizontal="center" vertical="top" wrapText="1"/>
    </xf>
    <xf numFmtId="0" fontId="12" fillId="5" borderId="14"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3" fillId="0" borderId="21" xfId="0" quotePrefix="1" applyFont="1" applyFill="1" applyBorder="1" applyAlignment="1">
      <alignment horizontal="left"/>
    </xf>
    <xf numFmtId="0" fontId="3" fillId="0" borderId="22" xfId="0" quotePrefix="1" applyFont="1" applyFill="1" applyBorder="1" applyAlignment="1">
      <alignment horizontal="left"/>
    </xf>
    <xf numFmtId="0" fontId="3" fillId="0" borderId="29" xfId="0" quotePrefix="1" applyFont="1" applyFill="1" applyBorder="1" applyAlignment="1">
      <alignment horizontal="left"/>
    </xf>
    <xf numFmtId="0" fontId="4" fillId="5" borderId="11"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5" borderId="38" xfId="0" applyFont="1" applyFill="1" applyBorder="1" applyAlignment="1" applyProtection="1">
      <alignment horizontal="center"/>
      <protection hidden="1"/>
    </xf>
    <xf numFmtId="0" fontId="3" fillId="5" borderId="39" xfId="0" applyFont="1" applyFill="1" applyBorder="1" applyAlignment="1" applyProtection="1">
      <alignment horizontal="center"/>
      <protection hidden="1"/>
    </xf>
    <xf numFmtId="0" fontId="3" fillId="5" borderId="38" xfId="0" applyFont="1" applyFill="1" applyBorder="1" applyAlignment="1" applyProtection="1">
      <alignment horizontal="center" wrapText="1"/>
      <protection hidden="1"/>
    </xf>
    <xf numFmtId="0" fontId="3" fillId="5" borderId="4" xfId="0" applyFont="1" applyFill="1" applyBorder="1" applyAlignment="1" applyProtection="1">
      <alignment horizontal="center" wrapText="1"/>
      <protection hidden="1"/>
    </xf>
    <xf numFmtId="171" fontId="7" fillId="0" borderId="12" xfId="0" quotePrefix="1" applyNumberFormat="1" applyFont="1" applyFill="1" applyBorder="1" applyAlignment="1">
      <alignment horizontal="left"/>
    </xf>
    <xf numFmtId="171" fontId="7" fillId="0" borderId="15" xfId="0" quotePrefix="1" applyNumberFormat="1" applyFont="1" applyFill="1" applyBorder="1" applyAlignment="1">
      <alignment horizontal="left"/>
    </xf>
    <xf numFmtId="0" fontId="13" fillId="5" borderId="6" xfId="0" quotePrefix="1" applyFont="1" applyFill="1" applyBorder="1" applyAlignment="1">
      <alignment horizontal="center"/>
    </xf>
    <xf numFmtId="0" fontId="13" fillId="5" borderId="13" xfId="0" quotePrefix="1" applyFont="1" applyFill="1" applyBorder="1" applyAlignment="1">
      <alignment horizontal="center"/>
    </xf>
    <xf numFmtId="0" fontId="13" fillId="5" borderId="4" xfId="0" quotePrefix="1" applyFont="1" applyFill="1" applyBorder="1" applyAlignment="1">
      <alignment horizontal="center"/>
    </xf>
    <xf numFmtId="0" fontId="4" fillId="0" borderId="7" xfId="0" applyFont="1" applyFill="1" applyBorder="1" applyAlignment="1">
      <alignment horizontal="left"/>
    </xf>
    <xf numFmtId="0" fontId="4" fillId="0" borderId="20" xfId="0" applyFont="1" applyFill="1" applyBorder="1" applyAlignment="1">
      <alignment horizontal="left"/>
    </xf>
    <xf numFmtId="0" fontId="4" fillId="0" borderId="26" xfId="0" applyFont="1" applyFill="1" applyBorder="1" applyAlignment="1">
      <alignment horizontal="left"/>
    </xf>
    <xf numFmtId="49" fontId="2" fillId="5" borderId="11" xfId="0" applyNumberFormat="1" applyFont="1" applyFill="1" applyBorder="1" applyAlignment="1">
      <alignment horizontal="center"/>
    </xf>
    <xf numFmtId="49" fontId="2" fillId="5" borderId="5" xfId="0" applyNumberFormat="1" applyFont="1" applyFill="1" applyBorder="1" applyAlignment="1">
      <alignment horizontal="center"/>
    </xf>
    <xf numFmtId="0" fontId="4" fillId="5" borderId="14" xfId="0" applyFont="1" applyFill="1" applyBorder="1" applyAlignment="1">
      <alignment horizontal="center" wrapText="1"/>
    </xf>
    <xf numFmtId="0" fontId="4" fillId="5" borderId="18" xfId="0" applyFont="1" applyFill="1" applyBorder="1" applyAlignment="1">
      <alignment horizontal="center" wrapText="1"/>
    </xf>
    <xf numFmtId="0" fontId="4" fillId="5" borderId="8" xfId="0" applyFont="1" applyFill="1" applyBorder="1" applyAlignment="1">
      <alignment horizontal="center" wrapText="1"/>
    </xf>
    <xf numFmtId="0" fontId="4" fillId="5" borderId="28" xfId="0" applyFont="1" applyFill="1" applyBorder="1" applyAlignment="1">
      <alignment horizontal="center" wrapText="1"/>
    </xf>
    <xf numFmtId="49" fontId="13" fillId="5" borderId="41" xfId="0" quotePrefix="1" applyNumberFormat="1" applyFont="1" applyFill="1" applyBorder="1" applyAlignment="1">
      <alignment horizontal="center"/>
    </xf>
    <xf numFmtId="49" fontId="13" fillId="5" borderId="42" xfId="0" quotePrefix="1" applyNumberFormat="1" applyFont="1" applyFill="1" applyBorder="1" applyAlignment="1">
      <alignment horizontal="center"/>
    </xf>
    <xf numFmtId="0" fontId="8" fillId="5" borderId="42" xfId="0" applyFont="1" applyFill="1" applyBorder="1" applyAlignment="1">
      <alignment horizontal="center"/>
    </xf>
    <xf numFmtId="0" fontId="8" fillId="5" borderId="40" xfId="0" applyFont="1" applyFill="1" applyBorder="1" applyAlignment="1">
      <alignment horizontal="center"/>
    </xf>
    <xf numFmtId="0" fontId="8" fillId="5" borderId="39" xfId="0" applyFont="1" applyFill="1" applyBorder="1" applyAlignment="1">
      <alignment horizontal="center"/>
    </xf>
    <xf numFmtId="0" fontId="3" fillId="5" borderId="41" xfId="0" applyFont="1" applyFill="1" applyBorder="1" applyAlignment="1" applyProtection="1">
      <alignment horizontal="center"/>
      <protection hidden="1"/>
    </xf>
    <xf numFmtId="0" fontId="3" fillId="5" borderId="42" xfId="0" applyFont="1" applyFill="1" applyBorder="1" applyAlignment="1" applyProtection="1">
      <alignment horizontal="center"/>
      <protection hidden="1"/>
    </xf>
    <xf numFmtId="0" fontId="3" fillId="5" borderId="13" xfId="0" applyFont="1" applyFill="1" applyBorder="1" applyAlignment="1" applyProtection="1">
      <alignment horizontal="center" wrapText="1"/>
      <protection hidden="1"/>
    </xf>
    <xf numFmtId="0" fontId="7" fillId="0" borderId="23" xfId="0" applyFont="1" applyFill="1" applyBorder="1" applyAlignment="1">
      <alignment horizontal="left" wrapText="1"/>
    </xf>
    <xf numFmtId="0" fontId="7" fillId="0" borderId="24" xfId="0" applyFont="1" applyFill="1" applyBorder="1" applyAlignment="1">
      <alignment horizontal="left" wrapText="1"/>
    </xf>
    <xf numFmtId="0" fontId="7" fillId="0" borderId="30" xfId="0" applyFont="1" applyFill="1" applyBorder="1" applyAlignment="1">
      <alignment horizontal="left" wrapText="1"/>
    </xf>
    <xf numFmtId="170" fontId="6" fillId="0" borderId="23" xfId="0" applyNumberFormat="1" applyFont="1" applyFill="1" applyBorder="1" applyAlignment="1">
      <alignment horizontal="left" wrapText="1"/>
    </xf>
    <xf numFmtId="170" fontId="6" fillId="0" borderId="24" xfId="0" applyNumberFormat="1" applyFont="1" applyFill="1" applyBorder="1" applyAlignment="1">
      <alignment horizontal="left" wrapText="1"/>
    </xf>
    <xf numFmtId="170" fontId="6" fillId="0" borderId="30" xfId="0" applyNumberFormat="1" applyFont="1" applyFill="1" applyBorder="1" applyAlignment="1">
      <alignment horizontal="left" wrapText="1"/>
    </xf>
    <xf numFmtId="169" fontId="7" fillId="0" borderId="23" xfId="0" quotePrefix="1" applyNumberFormat="1" applyFont="1" applyFill="1" applyBorder="1" applyAlignment="1">
      <alignment horizontal="left"/>
    </xf>
    <xf numFmtId="169" fontId="7" fillId="0" borderId="24" xfId="0" quotePrefix="1" applyNumberFormat="1" applyFont="1" applyFill="1" applyBorder="1" applyAlignment="1">
      <alignment horizontal="left"/>
    </xf>
    <xf numFmtId="169" fontId="7" fillId="0" borderId="30" xfId="0" quotePrefix="1" applyNumberFormat="1" applyFont="1" applyFill="1" applyBorder="1" applyAlignment="1">
      <alignment horizontal="left"/>
    </xf>
    <xf numFmtId="0" fontId="9" fillId="0" borderId="25" xfId="0" quotePrefix="1" applyFont="1" applyFill="1" applyBorder="1"/>
    <xf numFmtId="0" fontId="9" fillId="0" borderId="30" xfId="0" quotePrefix="1" applyFont="1" applyFill="1" applyBorder="1"/>
    <xf numFmtId="0" fontId="7" fillId="0" borderId="23" xfId="0" applyFont="1" applyFill="1" applyBorder="1" applyAlignment="1">
      <alignment horizontal="left"/>
    </xf>
    <xf numFmtId="0" fontId="7" fillId="0" borderId="24"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5" xfId="0" applyFont="1" applyFill="1" applyBorder="1" applyAlignment="1">
      <alignment horizontal="left"/>
    </xf>
    <xf numFmtId="0" fontId="7" fillId="0" borderId="10" xfId="0" applyFont="1" applyFill="1" applyBorder="1" applyAlignment="1">
      <alignment horizontal="left"/>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tabSelected="1" zoomScale="80" zoomScaleNormal="80" workbookViewId="0">
      <selection activeCell="A2" sqref="A2"/>
    </sheetView>
  </sheetViews>
  <sheetFormatPr defaultColWidth="8.88671875" defaultRowHeight="14.4" x14ac:dyDescent="0.3"/>
  <cols>
    <col min="1" max="1" width="4.33203125" customWidth="1"/>
    <col min="2" max="2" width="6.6640625" customWidth="1"/>
    <col min="3" max="3" width="100.109375" customWidth="1"/>
    <col min="4" max="4" width="39.33203125" customWidth="1"/>
    <col min="5" max="5" width="6.6640625" customWidth="1"/>
    <col min="6" max="6" width="14.5546875" customWidth="1"/>
    <col min="7" max="7" width="6.6640625" customWidth="1"/>
    <col min="8" max="8" width="14.6640625" customWidth="1"/>
    <col min="9" max="9" width="6.6640625" customWidth="1"/>
    <col min="10" max="10" width="14.5546875" customWidth="1"/>
    <col min="11" max="11" width="6.6640625" customWidth="1"/>
    <col min="12" max="12" width="14.5546875" customWidth="1"/>
    <col min="13" max="13" width="6.6640625" customWidth="1"/>
    <col min="14" max="14" width="35.33203125" customWidth="1"/>
  </cols>
  <sheetData>
    <row r="1" spans="1:15" ht="4.2" customHeight="1" thickBot="1" x14ac:dyDescent="0.35">
      <c r="B1" s="95"/>
      <c r="C1" s="95"/>
      <c r="D1" s="95"/>
      <c r="E1" s="95"/>
      <c r="F1" s="95"/>
      <c r="G1" s="95"/>
      <c r="H1" s="95"/>
      <c r="I1" s="95"/>
      <c r="J1" s="95"/>
      <c r="K1" s="95"/>
      <c r="L1" s="95"/>
      <c r="M1" s="95"/>
      <c r="N1" s="95"/>
    </row>
    <row r="2" spans="1:15" ht="22.95" customHeight="1" thickBot="1" x14ac:dyDescent="0.35">
      <c r="B2" s="110" t="s">
        <v>44</v>
      </c>
      <c r="C2" s="111"/>
      <c r="D2" s="112"/>
      <c r="E2" s="10"/>
      <c r="F2" s="96"/>
      <c r="G2" s="96"/>
      <c r="H2" s="96"/>
      <c r="I2" s="96"/>
      <c r="J2" s="96"/>
      <c r="K2" s="96"/>
      <c r="L2" s="96"/>
      <c r="M2" s="96"/>
      <c r="N2" s="97" t="s">
        <v>48</v>
      </c>
      <c r="O2" s="7"/>
    </row>
    <row r="3" spans="1:15" ht="22.2" customHeight="1" thickBot="1" x14ac:dyDescent="0.35">
      <c r="B3" s="113" t="s">
        <v>15</v>
      </c>
      <c r="C3" s="114"/>
      <c r="D3" s="115"/>
      <c r="E3" s="113" t="s">
        <v>16</v>
      </c>
      <c r="F3" s="115"/>
      <c r="G3" s="113" t="s">
        <v>17</v>
      </c>
      <c r="H3" s="115"/>
      <c r="I3" s="113" t="s">
        <v>18</v>
      </c>
      <c r="J3" s="115"/>
      <c r="K3" s="113" t="s">
        <v>19</v>
      </c>
      <c r="L3" s="115"/>
      <c r="M3" s="139" t="s">
        <v>20</v>
      </c>
      <c r="N3" s="140"/>
    </row>
    <row r="4" spans="1:15" ht="49.2" customHeight="1" thickBot="1" x14ac:dyDescent="0.35">
      <c r="B4" s="116" t="s">
        <v>46</v>
      </c>
      <c r="C4" s="117"/>
      <c r="D4" s="118"/>
      <c r="E4" s="124" t="s">
        <v>54</v>
      </c>
      <c r="F4" s="125"/>
      <c r="G4" s="125"/>
      <c r="H4" s="126"/>
      <c r="I4" s="124" t="s">
        <v>55</v>
      </c>
      <c r="J4" s="125"/>
      <c r="K4" s="125"/>
      <c r="L4" s="126"/>
      <c r="M4" s="141" t="s">
        <v>53</v>
      </c>
      <c r="N4" s="142"/>
    </row>
    <row r="5" spans="1:15" ht="48" customHeight="1" x14ac:dyDescent="0.3">
      <c r="B5" s="119" t="s">
        <v>52</v>
      </c>
      <c r="C5" s="120"/>
      <c r="D5" s="120"/>
      <c r="E5" s="127" t="s">
        <v>0</v>
      </c>
      <c r="F5" s="128"/>
      <c r="G5" s="129" t="s">
        <v>47</v>
      </c>
      <c r="H5" s="130"/>
      <c r="I5" s="150" t="s">
        <v>0</v>
      </c>
      <c r="J5" s="151"/>
      <c r="K5" s="152" t="s">
        <v>47</v>
      </c>
      <c r="L5" s="130"/>
      <c r="M5" s="143"/>
      <c r="N5" s="144"/>
    </row>
    <row r="6" spans="1:15" ht="15.9" customHeight="1" x14ac:dyDescent="0.3">
      <c r="A6" s="1" t="s">
        <v>1</v>
      </c>
      <c r="B6" s="121" t="s">
        <v>51</v>
      </c>
      <c r="C6" s="122"/>
      <c r="D6" s="123"/>
      <c r="E6" s="23" t="s">
        <v>75</v>
      </c>
      <c r="F6" s="11"/>
      <c r="G6" s="24"/>
      <c r="H6" s="25"/>
      <c r="I6" s="26" t="s">
        <v>76</v>
      </c>
      <c r="J6" s="12"/>
      <c r="K6" s="27"/>
      <c r="L6" s="25"/>
      <c r="M6" s="28" t="s">
        <v>77</v>
      </c>
      <c r="N6" s="6"/>
    </row>
    <row r="7" spans="1:15" ht="15.9" customHeight="1" x14ac:dyDescent="0.3">
      <c r="A7" s="1" t="s">
        <v>2</v>
      </c>
      <c r="B7" s="104" t="s">
        <v>50</v>
      </c>
      <c r="C7" s="105"/>
      <c r="D7" s="106"/>
      <c r="E7" s="29" t="s">
        <v>78</v>
      </c>
      <c r="F7" s="16"/>
      <c r="G7" s="30"/>
      <c r="H7" s="25"/>
      <c r="I7" s="26" t="s">
        <v>79</v>
      </c>
      <c r="J7" s="16"/>
      <c r="K7" s="27"/>
      <c r="L7" s="25"/>
      <c r="M7" s="26" t="s">
        <v>80</v>
      </c>
      <c r="N7" s="5"/>
    </row>
    <row r="8" spans="1:15" ht="15.9" customHeight="1" x14ac:dyDescent="0.3">
      <c r="A8" s="1" t="s">
        <v>3</v>
      </c>
      <c r="B8" s="104" t="s">
        <v>49</v>
      </c>
      <c r="C8" s="105"/>
      <c r="D8" s="106"/>
      <c r="E8" s="29" t="s">
        <v>81</v>
      </c>
      <c r="F8" s="16"/>
      <c r="G8" s="30"/>
      <c r="H8" s="25"/>
      <c r="I8" s="26" t="s">
        <v>82</v>
      </c>
      <c r="J8" s="16"/>
      <c r="K8" s="27"/>
      <c r="L8" s="25"/>
      <c r="M8" s="26" t="s">
        <v>83</v>
      </c>
      <c r="N8" s="5"/>
    </row>
    <row r="9" spans="1:15" ht="15.9" customHeight="1" x14ac:dyDescent="0.3">
      <c r="A9" s="1" t="s">
        <v>4</v>
      </c>
      <c r="B9" s="104" t="s">
        <v>42</v>
      </c>
      <c r="C9" s="105"/>
      <c r="D9" s="106"/>
      <c r="E9" s="29" t="s">
        <v>84</v>
      </c>
      <c r="F9" s="16"/>
      <c r="G9" s="30"/>
      <c r="H9" s="25"/>
      <c r="I9" s="26" t="s">
        <v>85</v>
      </c>
      <c r="J9" s="16"/>
      <c r="K9" s="27"/>
      <c r="L9" s="25"/>
      <c r="M9" s="26" t="s">
        <v>86</v>
      </c>
      <c r="N9" s="5"/>
    </row>
    <row r="10" spans="1:15" ht="15.9" customHeight="1" x14ac:dyDescent="0.3">
      <c r="A10" s="8" t="s">
        <v>30</v>
      </c>
      <c r="B10" s="159" t="s">
        <v>144</v>
      </c>
      <c r="C10" s="160"/>
      <c r="D10" s="161"/>
      <c r="E10" s="31" t="s">
        <v>87</v>
      </c>
      <c r="F10" s="13">
        <f>SUM(F6+F7+F8+F9+F24)/1.5</f>
        <v>0</v>
      </c>
      <c r="G10" s="32"/>
      <c r="H10" s="33"/>
      <c r="I10" s="34" t="s">
        <v>88</v>
      </c>
      <c r="J10" s="17">
        <f>SUM(J6:J9)</f>
        <v>0</v>
      </c>
      <c r="K10" s="35"/>
      <c r="L10" s="33"/>
      <c r="M10" s="36"/>
      <c r="N10" s="37"/>
    </row>
    <row r="11" spans="1:15" ht="15.9" customHeight="1" x14ac:dyDescent="0.3">
      <c r="A11" s="1" t="s">
        <v>31</v>
      </c>
      <c r="B11" s="100" t="s">
        <v>58</v>
      </c>
      <c r="C11" s="162" t="s">
        <v>70</v>
      </c>
      <c r="D11" s="163"/>
      <c r="E11" s="38"/>
      <c r="F11" s="39"/>
      <c r="G11" s="35"/>
      <c r="H11" s="33"/>
      <c r="I11" s="34" t="s">
        <v>89</v>
      </c>
      <c r="J11" s="16"/>
      <c r="K11" s="27"/>
      <c r="L11" s="25"/>
      <c r="M11" s="26" t="s">
        <v>90</v>
      </c>
      <c r="N11" s="5"/>
    </row>
    <row r="12" spans="1:15" ht="15.9" customHeight="1" x14ac:dyDescent="0.3">
      <c r="A12" s="1" t="s">
        <v>5</v>
      </c>
      <c r="B12" s="100" t="s">
        <v>59</v>
      </c>
      <c r="C12" s="162" t="s">
        <v>70</v>
      </c>
      <c r="D12" s="163"/>
      <c r="E12" s="38"/>
      <c r="F12" s="39"/>
      <c r="G12" s="35"/>
      <c r="H12" s="33"/>
      <c r="I12" s="34" t="s">
        <v>91</v>
      </c>
      <c r="J12" s="16"/>
      <c r="K12" s="27"/>
      <c r="L12" s="25"/>
      <c r="M12" s="26" t="s">
        <v>92</v>
      </c>
      <c r="N12" s="5"/>
    </row>
    <row r="13" spans="1:15" ht="15.9" customHeight="1" x14ac:dyDescent="0.3">
      <c r="A13" s="1" t="s">
        <v>6</v>
      </c>
      <c r="B13" s="100" t="s">
        <v>60</v>
      </c>
      <c r="C13" s="162" t="s">
        <v>70</v>
      </c>
      <c r="D13" s="163"/>
      <c r="E13" s="38"/>
      <c r="F13" s="39"/>
      <c r="G13" s="35"/>
      <c r="H13" s="33"/>
      <c r="I13" s="34" t="s">
        <v>93</v>
      </c>
      <c r="J13" s="16"/>
      <c r="K13" s="27"/>
      <c r="L13" s="25"/>
      <c r="M13" s="26" t="s">
        <v>94</v>
      </c>
      <c r="N13" s="5"/>
    </row>
    <row r="14" spans="1:15" ht="15.9" customHeight="1" x14ac:dyDescent="0.3">
      <c r="A14" s="1" t="s">
        <v>7</v>
      </c>
      <c r="B14" s="100" t="s">
        <v>61</v>
      </c>
      <c r="C14" s="162" t="s">
        <v>70</v>
      </c>
      <c r="D14" s="163"/>
      <c r="E14" s="38"/>
      <c r="F14" s="39"/>
      <c r="G14" s="35"/>
      <c r="H14" s="33"/>
      <c r="I14" s="34" t="s">
        <v>95</v>
      </c>
      <c r="J14" s="16"/>
      <c r="K14" s="27"/>
      <c r="L14" s="25"/>
      <c r="M14" s="26" t="s">
        <v>96</v>
      </c>
      <c r="N14" s="5"/>
    </row>
    <row r="15" spans="1:15" ht="15.9" customHeight="1" x14ac:dyDescent="0.3">
      <c r="A15" s="1" t="s">
        <v>32</v>
      </c>
      <c r="B15" s="100" t="s">
        <v>62</v>
      </c>
      <c r="C15" s="162" t="s">
        <v>70</v>
      </c>
      <c r="D15" s="163"/>
      <c r="E15" s="38"/>
      <c r="F15" s="39"/>
      <c r="G15" s="35"/>
      <c r="H15" s="33"/>
      <c r="I15" s="34" t="s">
        <v>97</v>
      </c>
      <c r="J15" s="16"/>
      <c r="K15" s="27"/>
      <c r="L15" s="25"/>
      <c r="M15" s="26" t="s">
        <v>98</v>
      </c>
      <c r="N15" s="5"/>
    </row>
    <row r="16" spans="1:15" ht="15.9" customHeight="1" x14ac:dyDescent="0.3">
      <c r="A16" s="1" t="s">
        <v>33</v>
      </c>
      <c r="B16" s="100" t="s">
        <v>63</v>
      </c>
      <c r="C16" s="162" t="s">
        <v>70</v>
      </c>
      <c r="D16" s="163"/>
      <c r="E16" s="38"/>
      <c r="F16" s="39"/>
      <c r="G16" s="35"/>
      <c r="H16" s="33"/>
      <c r="I16" s="34" t="s">
        <v>99</v>
      </c>
      <c r="J16" s="16"/>
      <c r="K16" s="27"/>
      <c r="L16" s="25"/>
      <c r="M16" s="26" t="s">
        <v>100</v>
      </c>
      <c r="N16" s="5"/>
    </row>
    <row r="17" spans="1:14" ht="15.9" customHeight="1" x14ac:dyDescent="0.3">
      <c r="A17" s="1" t="s">
        <v>34</v>
      </c>
      <c r="B17" s="100" t="s">
        <v>64</v>
      </c>
      <c r="C17" s="162" t="s">
        <v>70</v>
      </c>
      <c r="D17" s="163"/>
      <c r="E17" s="38"/>
      <c r="F17" s="39"/>
      <c r="G17" s="35"/>
      <c r="H17" s="33"/>
      <c r="I17" s="34" t="s">
        <v>101</v>
      </c>
      <c r="J17" s="16"/>
      <c r="K17" s="27"/>
      <c r="L17" s="25"/>
      <c r="M17" s="26" t="s">
        <v>102</v>
      </c>
      <c r="N17" s="5"/>
    </row>
    <row r="18" spans="1:14" ht="15.9" customHeight="1" x14ac:dyDescent="0.3">
      <c r="A18" s="1" t="s">
        <v>35</v>
      </c>
      <c r="B18" s="100" t="s">
        <v>65</v>
      </c>
      <c r="C18" s="162" t="s">
        <v>70</v>
      </c>
      <c r="D18" s="163"/>
      <c r="E18" s="38"/>
      <c r="F18" s="39"/>
      <c r="G18" s="35"/>
      <c r="H18" s="33"/>
      <c r="I18" s="34" t="s">
        <v>103</v>
      </c>
      <c r="J18" s="16"/>
      <c r="K18" s="27"/>
      <c r="L18" s="25"/>
      <c r="M18" s="26" t="s">
        <v>104</v>
      </c>
      <c r="N18" s="5"/>
    </row>
    <row r="19" spans="1:14" ht="15.9" customHeight="1" x14ac:dyDescent="0.3">
      <c r="A19" s="1" t="s">
        <v>36</v>
      </c>
      <c r="B19" s="100" t="s">
        <v>66</v>
      </c>
      <c r="C19" s="162" t="s">
        <v>70</v>
      </c>
      <c r="D19" s="163"/>
      <c r="E19" s="38"/>
      <c r="F19" s="39"/>
      <c r="G19" s="35"/>
      <c r="H19" s="33"/>
      <c r="I19" s="34" t="s">
        <v>105</v>
      </c>
      <c r="J19" s="16"/>
      <c r="K19" s="27"/>
      <c r="L19" s="25"/>
      <c r="M19" s="26" t="s">
        <v>106</v>
      </c>
      <c r="N19" s="5"/>
    </row>
    <row r="20" spans="1:14" ht="15.9" customHeight="1" x14ac:dyDescent="0.3">
      <c r="A20" s="1" t="s">
        <v>37</v>
      </c>
      <c r="B20" s="100" t="s">
        <v>67</v>
      </c>
      <c r="C20" s="162" t="s">
        <v>70</v>
      </c>
      <c r="D20" s="163"/>
      <c r="E20" s="38"/>
      <c r="F20" s="39"/>
      <c r="G20" s="35"/>
      <c r="H20" s="33"/>
      <c r="I20" s="34" t="s">
        <v>107</v>
      </c>
      <c r="J20" s="16"/>
      <c r="K20" s="27"/>
      <c r="L20" s="25"/>
      <c r="M20" s="26" t="s">
        <v>108</v>
      </c>
      <c r="N20" s="5"/>
    </row>
    <row r="21" spans="1:14" ht="15.9" customHeight="1" x14ac:dyDescent="0.3">
      <c r="A21" s="1" t="s">
        <v>8</v>
      </c>
      <c r="B21" s="100" t="s">
        <v>68</v>
      </c>
      <c r="C21" s="162" t="s">
        <v>70</v>
      </c>
      <c r="D21" s="163"/>
      <c r="E21" s="38"/>
      <c r="F21" s="39"/>
      <c r="G21" s="35"/>
      <c r="H21" s="33"/>
      <c r="I21" s="34" t="s">
        <v>109</v>
      </c>
      <c r="J21" s="16"/>
      <c r="K21" s="27"/>
      <c r="L21" s="25"/>
      <c r="M21" s="26" t="s">
        <v>110</v>
      </c>
      <c r="N21" s="5"/>
    </row>
    <row r="22" spans="1:14" ht="15.9" customHeight="1" x14ac:dyDescent="0.3">
      <c r="A22" s="1" t="s">
        <v>9</v>
      </c>
      <c r="B22" s="100" t="s">
        <v>69</v>
      </c>
      <c r="C22" s="162" t="s">
        <v>70</v>
      </c>
      <c r="D22" s="163"/>
      <c r="E22" s="38"/>
      <c r="F22" s="39"/>
      <c r="G22" s="35"/>
      <c r="H22" s="33"/>
      <c r="I22" s="34" t="s">
        <v>111</v>
      </c>
      <c r="J22" s="16"/>
      <c r="K22" s="27"/>
      <c r="L22" s="25"/>
      <c r="M22" s="26" t="s">
        <v>112</v>
      </c>
      <c r="N22" s="5"/>
    </row>
    <row r="23" spans="1:14" ht="15.9" customHeight="1" x14ac:dyDescent="0.3">
      <c r="A23" s="1" t="s">
        <v>10</v>
      </c>
      <c r="B23" s="107" t="s">
        <v>40</v>
      </c>
      <c r="C23" s="108"/>
      <c r="D23" s="109"/>
      <c r="E23" s="40"/>
      <c r="F23" s="41"/>
      <c r="G23" s="42"/>
      <c r="H23" s="43"/>
      <c r="I23" s="44" t="s">
        <v>113</v>
      </c>
      <c r="J23" s="18"/>
      <c r="K23" s="45"/>
      <c r="L23" s="25"/>
      <c r="M23" s="26" t="s">
        <v>114</v>
      </c>
      <c r="N23" s="5"/>
    </row>
    <row r="24" spans="1:14" ht="15.9" customHeight="1" x14ac:dyDescent="0.3">
      <c r="A24" s="1" t="s">
        <v>11</v>
      </c>
      <c r="B24" s="107" t="s">
        <v>145</v>
      </c>
      <c r="C24" s="108"/>
      <c r="D24" s="109"/>
      <c r="E24" s="98" t="s">
        <v>115</v>
      </c>
      <c r="F24" s="19">
        <v>0</v>
      </c>
      <c r="G24" s="35"/>
      <c r="H24" s="25"/>
      <c r="I24" s="26" t="s">
        <v>116</v>
      </c>
      <c r="J24" s="19"/>
      <c r="K24" s="46"/>
      <c r="L24" s="25"/>
      <c r="M24" s="26" t="s">
        <v>117</v>
      </c>
      <c r="N24" s="5"/>
    </row>
    <row r="25" spans="1:14" ht="15.9" customHeight="1" x14ac:dyDescent="0.3">
      <c r="A25" s="1" t="s">
        <v>38</v>
      </c>
      <c r="B25" s="107" t="s">
        <v>43</v>
      </c>
      <c r="C25" s="108"/>
      <c r="D25" s="109"/>
      <c r="E25" s="40"/>
      <c r="F25" s="41"/>
      <c r="G25" s="42"/>
      <c r="H25" s="43"/>
      <c r="I25" s="47" t="s">
        <v>118</v>
      </c>
      <c r="J25" s="20"/>
      <c r="K25" s="48"/>
      <c r="L25" s="25"/>
      <c r="M25" s="26" t="s">
        <v>119</v>
      </c>
      <c r="N25" s="5"/>
    </row>
    <row r="26" spans="1:14" ht="15.9" customHeight="1" x14ac:dyDescent="0.3">
      <c r="A26" s="8" t="s">
        <v>12</v>
      </c>
      <c r="B26" s="153" t="s">
        <v>146</v>
      </c>
      <c r="C26" s="154"/>
      <c r="D26" s="155"/>
      <c r="E26" s="103" t="s">
        <v>120</v>
      </c>
      <c r="F26" s="14">
        <f>(SUM(F6:F9)+F24)</f>
        <v>0</v>
      </c>
      <c r="G26" s="49" t="s">
        <v>121</v>
      </c>
      <c r="H26" s="50" t="e">
        <f>F26/$F$10</f>
        <v>#DIV/0!</v>
      </c>
      <c r="I26" s="51" t="s">
        <v>122</v>
      </c>
      <c r="J26" s="21">
        <f>SUM(J6:J9)+SUM(J11:J25)</f>
        <v>0</v>
      </c>
      <c r="K26" s="52" t="s">
        <v>123</v>
      </c>
      <c r="L26" s="53" t="e">
        <f t="shared" ref="L26:L29" si="0">J26/$F$10</f>
        <v>#DIV/0!</v>
      </c>
      <c r="M26" s="54"/>
      <c r="N26" s="55"/>
    </row>
    <row r="27" spans="1:14" ht="15.9" customHeight="1" x14ac:dyDescent="0.3">
      <c r="A27" s="1" t="s">
        <v>13</v>
      </c>
      <c r="B27" s="107" t="s">
        <v>40</v>
      </c>
      <c r="C27" s="108"/>
      <c r="D27" s="109"/>
      <c r="E27" s="40"/>
      <c r="F27" s="56"/>
      <c r="G27" s="57"/>
      <c r="H27" s="58"/>
      <c r="I27" s="59" t="s">
        <v>124</v>
      </c>
      <c r="J27" s="18"/>
      <c r="K27" s="45"/>
      <c r="L27" s="25"/>
      <c r="M27" s="26" t="s">
        <v>125</v>
      </c>
      <c r="N27" s="60"/>
    </row>
    <row r="28" spans="1:14" ht="15.9" customHeight="1" x14ac:dyDescent="0.3">
      <c r="A28" s="1" t="s">
        <v>14</v>
      </c>
      <c r="B28" s="107" t="s">
        <v>39</v>
      </c>
      <c r="C28" s="108"/>
      <c r="D28" s="109"/>
      <c r="E28" s="40"/>
      <c r="F28" s="56"/>
      <c r="G28" s="57"/>
      <c r="H28" s="58"/>
      <c r="I28" s="61" t="s">
        <v>126</v>
      </c>
      <c r="J28" s="20"/>
      <c r="K28" s="48"/>
      <c r="L28" s="25"/>
      <c r="M28" s="26" t="s">
        <v>127</v>
      </c>
      <c r="N28" s="60"/>
    </row>
    <row r="29" spans="1:14" ht="15.9" customHeight="1" x14ac:dyDescent="0.3">
      <c r="A29" s="8" t="s">
        <v>21</v>
      </c>
      <c r="B29" s="164" t="s">
        <v>41</v>
      </c>
      <c r="C29" s="165"/>
      <c r="D29" s="166"/>
      <c r="E29" s="62"/>
      <c r="F29" s="63"/>
      <c r="G29" s="30"/>
      <c r="H29" s="58"/>
      <c r="I29" s="59" t="s">
        <v>128</v>
      </c>
      <c r="J29" s="21">
        <f>SUM(J26:J28)</f>
        <v>0</v>
      </c>
      <c r="K29" s="52" t="s">
        <v>129</v>
      </c>
      <c r="L29" s="53" t="e">
        <f t="shared" si="0"/>
        <v>#DIV/0!</v>
      </c>
      <c r="M29" s="54"/>
      <c r="N29" s="37"/>
    </row>
    <row r="30" spans="1:14" ht="15.9" customHeight="1" x14ac:dyDescent="0.3">
      <c r="A30" s="1" t="s">
        <v>22</v>
      </c>
      <c r="B30" s="156" t="s">
        <v>147</v>
      </c>
      <c r="C30" s="157"/>
      <c r="D30" s="158"/>
      <c r="E30" s="59" t="s">
        <v>130</v>
      </c>
      <c r="F30" s="15"/>
      <c r="G30" s="35"/>
      <c r="H30" s="64"/>
      <c r="I30" s="65" t="s">
        <v>131</v>
      </c>
      <c r="J30" s="22"/>
      <c r="K30" s="57"/>
      <c r="L30" s="64"/>
      <c r="M30" s="66"/>
      <c r="N30" s="37"/>
    </row>
    <row r="31" spans="1:14" ht="15.9" customHeight="1" thickBot="1" x14ac:dyDescent="0.35">
      <c r="A31" s="8" t="s">
        <v>23</v>
      </c>
      <c r="B31" s="131" t="s">
        <v>45</v>
      </c>
      <c r="C31" s="132"/>
      <c r="D31" s="132"/>
      <c r="E31" s="67"/>
      <c r="F31" s="68"/>
      <c r="G31" s="99" t="s">
        <v>132</v>
      </c>
      <c r="H31" s="69" t="e">
        <f>F30/$F$10</f>
        <v>#DIV/0!</v>
      </c>
      <c r="I31" s="70"/>
      <c r="J31" s="68"/>
      <c r="K31" s="71"/>
      <c r="L31" s="72"/>
      <c r="M31" s="73"/>
      <c r="N31" s="74"/>
    </row>
    <row r="32" spans="1:14" ht="16.2" customHeight="1" thickBot="1" x14ac:dyDescent="0.35">
      <c r="A32" s="1"/>
    </row>
    <row r="33" spans="1:14" ht="28.95" customHeight="1" x14ac:dyDescent="0.35">
      <c r="A33" s="1"/>
      <c r="B33" s="133" t="s">
        <v>56</v>
      </c>
      <c r="C33" s="134"/>
      <c r="D33" s="135"/>
      <c r="E33" s="145"/>
      <c r="F33" s="146"/>
      <c r="G33" s="147"/>
      <c r="H33" s="148"/>
      <c r="I33" s="149"/>
      <c r="J33" s="147"/>
      <c r="K33" s="147"/>
      <c r="L33" s="148"/>
      <c r="M33" s="149"/>
      <c r="N33" s="148"/>
    </row>
    <row r="34" spans="1:14" ht="15.9" customHeight="1" x14ac:dyDescent="0.3">
      <c r="A34" s="8" t="s">
        <v>24</v>
      </c>
      <c r="B34" s="136" t="s">
        <v>57</v>
      </c>
      <c r="C34" s="137"/>
      <c r="D34" s="138"/>
      <c r="E34" s="75"/>
      <c r="F34" s="76"/>
      <c r="G34" s="45"/>
      <c r="H34" s="77"/>
      <c r="I34" s="78" t="s">
        <v>133</v>
      </c>
      <c r="J34" s="79">
        <f>J30</f>
        <v>0</v>
      </c>
      <c r="K34" s="45"/>
      <c r="L34" s="80"/>
      <c r="M34" s="81"/>
      <c r="N34" s="82"/>
    </row>
    <row r="35" spans="1:14" ht="15.9" customHeight="1" x14ac:dyDescent="0.3">
      <c r="A35" s="9" t="s">
        <v>25</v>
      </c>
      <c r="B35" s="100" t="s">
        <v>71</v>
      </c>
      <c r="C35" s="101" t="s">
        <v>143</v>
      </c>
      <c r="D35" s="102"/>
      <c r="E35" s="83"/>
      <c r="F35" s="56"/>
      <c r="G35" s="57"/>
      <c r="H35" s="84"/>
      <c r="I35" s="85" t="s">
        <v>134</v>
      </c>
      <c r="J35" s="15"/>
      <c r="K35" s="35"/>
      <c r="L35" s="33"/>
      <c r="M35" s="86" t="s">
        <v>135</v>
      </c>
      <c r="N35" s="87"/>
    </row>
    <row r="36" spans="1:14" ht="15.9" customHeight="1" x14ac:dyDescent="0.3">
      <c r="A36" s="9" t="s">
        <v>26</v>
      </c>
      <c r="B36" s="100" t="s">
        <v>72</v>
      </c>
      <c r="C36" s="101" t="s">
        <v>143</v>
      </c>
      <c r="D36" s="102"/>
      <c r="E36" s="83"/>
      <c r="F36" s="56"/>
      <c r="G36" s="57"/>
      <c r="H36" s="84"/>
      <c r="I36" s="85" t="s">
        <v>136</v>
      </c>
      <c r="J36" s="15"/>
      <c r="K36" s="35"/>
      <c r="L36" s="33"/>
      <c r="M36" s="86" t="s">
        <v>137</v>
      </c>
      <c r="N36" s="87"/>
    </row>
    <row r="37" spans="1:14" ht="15.9" customHeight="1" x14ac:dyDescent="0.3">
      <c r="A37" s="9" t="s">
        <v>29</v>
      </c>
      <c r="B37" s="100" t="s">
        <v>73</v>
      </c>
      <c r="C37" s="101" t="s">
        <v>143</v>
      </c>
      <c r="D37" s="102"/>
      <c r="E37" s="83"/>
      <c r="F37" s="56"/>
      <c r="G37" s="57"/>
      <c r="H37" s="84"/>
      <c r="I37" s="85" t="s">
        <v>138</v>
      </c>
      <c r="J37" s="15"/>
      <c r="K37" s="35"/>
      <c r="L37" s="33"/>
      <c r="M37" s="86" t="s">
        <v>139</v>
      </c>
      <c r="N37" s="87"/>
    </row>
    <row r="38" spans="1:14" ht="15.9" customHeight="1" x14ac:dyDescent="0.3">
      <c r="A38" s="9" t="s">
        <v>27</v>
      </c>
      <c r="B38" s="100" t="s">
        <v>74</v>
      </c>
      <c r="C38" s="101" t="s">
        <v>143</v>
      </c>
      <c r="D38" s="102"/>
      <c r="E38" s="83"/>
      <c r="F38" s="56"/>
      <c r="G38" s="57"/>
      <c r="H38" s="84"/>
      <c r="I38" s="85" t="s">
        <v>140</v>
      </c>
      <c r="J38" s="15"/>
      <c r="K38" s="35"/>
      <c r="L38" s="33"/>
      <c r="M38" s="86" t="s">
        <v>141</v>
      </c>
      <c r="N38" s="87"/>
    </row>
    <row r="39" spans="1:14" ht="15.9" customHeight="1" thickBot="1" x14ac:dyDescent="0.35">
      <c r="A39" s="8" t="s">
        <v>28</v>
      </c>
      <c r="B39" s="167" t="s">
        <v>148</v>
      </c>
      <c r="C39" s="168"/>
      <c r="D39" s="169"/>
      <c r="E39" s="88" t="s">
        <v>142</v>
      </c>
      <c r="F39" s="89">
        <f>IF(SUM(J34:J38)=F30, F30, "Error")</f>
        <v>0</v>
      </c>
      <c r="G39" s="90"/>
      <c r="H39" s="91"/>
      <c r="I39" s="92"/>
      <c r="J39" s="93"/>
      <c r="K39" s="94"/>
      <c r="L39" s="91"/>
      <c r="M39" s="92"/>
      <c r="N39" s="91"/>
    </row>
    <row r="40" spans="1:14" ht="6.75" customHeight="1" x14ac:dyDescent="0.3">
      <c r="A40" s="1"/>
    </row>
    <row r="41" spans="1:14" x14ac:dyDescent="0.3">
      <c r="A41" s="1"/>
      <c r="B41" s="4"/>
      <c r="C41" s="4"/>
      <c r="D41" s="4"/>
      <c r="E41" s="4"/>
      <c r="F41" s="4"/>
      <c r="G41" s="4"/>
      <c r="H41" s="4"/>
      <c r="I41" s="4"/>
      <c r="J41" s="4"/>
      <c r="K41" s="4"/>
      <c r="L41" s="4"/>
      <c r="M41" s="4"/>
      <c r="N41" s="4"/>
    </row>
    <row r="42" spans="1:14" x14ac:dyDescent="0.3">
      <c r="A42" s="1"/>
      <c r="F42" s="3"/>
      <c r="G42" s="3"/>
      <c r="H42" s="3"/>
      <c r="I42" s="3"/>
      <c r="J42" s="3"/>
      <c r="K42" s="3"/>
      <c r="L42" s="3"/>
      <c r="M42" s="3"/>
      <c r="N42" s="3"/>
    </row>
    <row r="43" spans="1:14" x14ac:dyDescent="0.3">
      <c r="A43" s="1"/>
      <c r="F43" s="2"/>
      <c r="G43" s="2"/>
      <c r="H43" s="2"/>
      <c r="I43" s="2"/>
      <c r="J43" s="2"/>
      <c r="K43" s="2"/>
      <c r="L43" s="2"/>
      <c r="M43" s="2"/>
      <c r="N43" s="2"/>
    </row>
    <row r="44" spans="1:14" x14ac:dyDescent="0.3">
      <c r="A44" s="1"/>
    </row>
    <row r="45" spans="1:14" x14ac:dyDescent="0.3">
      <c r="A45" s="1"/>
    </row>
    <row r="46" spans="1:14" x14ac:dyDescent="0.3">
      <c r="A46" s="1"/>
    </row>
    <row r="47" spans="1:14" x14ac:dyDescent="0.3">
      <c r="A47" s="1"/>
    </row>
    <row r="48" spans="1:14" x14ac:dyDescent="0.3">
      <c r="A48" s="1"/>
    </row>
  </sheetData>
  <mergeCells count="38">
    <mergeCell ref="M3:N3"/>
    <mergeCell ref="M4:N5"/>
    <mergeCell ref="E33:F33"/>
    <mergeCell ref="G33:H33"/>
    <mergeCell ref="I33:J33"/>
    <mergeCell ref="K33:L33"/>
    <mergeCell ref="M33:N33"/>
    <mergeCell ref="I3:J3"/>
    <mergeCell ref="K3:L3"/>
    <mergeCell ref="I4:L4"/>
    <mergeCell ref="I5:J5"/>
    <mergeCell ref="K5:L5"/>
    <mergeCell ref="B39:D39"/>
    <mergeCell ref="E3:F3"/>
    <mergeCell ref="G3:H3"/>
    <mergeCell ref="E4:H4"/>
    <mergeCell ref="E5:F5"/>
    <mergeCell ref="G5:H5"/>
    <mergeCell ref="B31:D31"/>
    <mergeCell ref="B33:D33"/>
    <mergeCell ref="B34:D34"/>
    <mergeCell ref="B26:D26"/>
    <mergeCell ref="B27:D27"/>
    <mergeCell ref="B28:D28"/>
    <mergeCell ref="B29:D29"/>
    <mergeCell ref="B30:D30"/>
    <mergeCell ref="B7:D7"/>
    <mergeCell ref="B8:D8"/>
    <mergeCell ref="B2:D2"/>
    <mergeCell ref="B3:D3"/>
    <mergeCell ref="B4:D4"/>
    <mergeCell ref="B5:D5"/>
    <mergeCell ref="B6:D6"/>
    <mergeCell ref="B9:D9"/>
    <mergeCell ref="B10:D10"/>
    <mergeCell ref="B23:D23"/>
    <mergeCell ref="B24:D24"/>
    <mergeCell ref="B25:D25"/>
  </mergeCells>
  <printOptions horizontalCentered="1"/>
  <pageMargins left="0.39370078740157483" right="0.39370078740157483" top="0.39370078740157483" bottom="0.39370078740157483" header="0.31496062992125984" footer="0.31496062992125984"/>
  <pageSetup paperSize="5"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84672969-1468-4e65-8360-44a02fa6088b</VariationsItemGroupID>
    <SharedWithUsers xmlns="5264ac1b-c36e-431c-ac09-8a17cceb786f">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sfiDescription xmlns="f5a7e35f-036f-43ba-9bd6-dfccb735f6f0" xsi:nil="true"/>
    <OsfiSensitivity xmlns="f5a7e35f-036f-43ba-9bd6-dfccb735f6f0">Unclassified</OsfiSensitivity>
    <OsfiSent xmlns="f5a7e35f-036f-43ba-9bd6-dfccb735f6f0" xsi:nil="true"/>
    <TaxCatchAll xmlns="f5a7e35f-036f-43ba-9bd6-dfccb735f6f0">
      <Value>255</Value>
      <Value>31</Value>
      <Value>952</Value>
      <Value>1137</Value>
      <Value>687</Value>
      <Value>20</Value>
      <Value>19</Value>
      <Value>1931</Value>
      <Value>2337</Value>
      <Value>1833</Value>
      <Value>3</Value>
      <Value>2</Value>
      <Value>75</Value>
      <Value>481</Value>
    </TaxCatchAll>
    <OsfiAuthor xmlns="f5a7e35f-036f-43ba-9bd6-dfccb735f6f0">
      <UserInfo>
        <DisplayName/>
        <AccountId xsi:nil="true"/>
        <AccountType/>
      </UserInfo>
    </OsfiAuthor>
    <OsfiLanguage xmlns="f5a7e35f-036f-43ba-9bd6-dfccb735f6f0">French</OsfiLanguage>
    <OsfiLivelinkID xmlns="f5a7e35f-036f-43ba-9bd6-dfccb735f6f0" xsi:nil="true"/>
    <OsfiCc xmlns="f5a7e35f-036f-43ba-9bd6-dfccb735f6f0" xsi:nil="true"/>
    <OsfiEmailFrom xmlns="f5a7e35f-036f-43ba-9bd6-dfccb735f6f0" xsi:nil="true"/>
    <OsfiExternalAuthor xmlns="f5a7e35f-036f-43ba-9bd6-dfccb735f6f0" xsi:nil="true"/>
    <OsfiCalendarYear xmlns="f5a7e35f-036f-43ba-9bd6-dfccb735f6f0">2019</OsfiCalendarYear>
    <OsfiCheckedOutDate xmlns="f5a7e35f-036f-43ba-9bd6-dfccb735f6f0" xsi:nil="true"/>
    <OsfiApprovedBy xmlns="f5a7e35f-036f-43ba-9bd6-dfccb735f6f0" xsi:nil="true"/>
    <OsfiAttachment xmlns="f5a7e35f-036f-43ba-9bd6-dfccb735f6f0">false</OsfiAttachment>
    <OsfiMostCurrent xmlns="b73fe759-8729-4fda-8521-02819c14bfcb">true</OsfiMostCurrent>
    <OsfiGuideSection xmlns="b73fe759-8729-4fda-8521-02819c14bfcb" xsi:nil="true"/>
    <OsfiTo xmlns="f5a7e35f-036f-43ba-9bd6-dfccb735f6f0" xsi:nil="true"/>
    <OsfiReceived xmlns="f5a7e35f-036f-43ba-9bd6-dfccb735f6f0" xsi:nil="true"/>
    <RelatedItems xmlns="http://schemas.microsoft.com/sharepoint/v3" xsi:nil="true"/>
    <fac5efe5e83a4438a828c68fc664b01b xmlns="f5a7e35f-036f-43ba-9bd6-dfccb735f6f0">
      <Terms xmlns="http://schemas.microsoft.com/office/infopath/2007/PartnerControls">
        <TermInfo xmlns="http://schemas.microsoft.com/office/infopath/2007/PartnerControls">
          <TermName xmlns="http://schemas.microsoft.com/office/infopath/2007/PartnerControls"/>
          <TermId xmlns="http://schemas.microsoft.com/office/infopath/2007/PartnerControls">6734a406-def5-45e1-88f4-7bd597d9a730</TermId>
        </TermInfo>
      </Terms>
    </fac5efe5e83a4438a828c68fc664b01b>
    <i4a82951b3ab490b851755ba3e25ca9e xmlns="f5a7e35f-036f-43ba-9bd6-dfccb735f6f0">
      <Terms xmlns="http://schemas.microsoft.com/office/infopath/2007/PartnerControls"/>
    </i4a82951b3ab490b851755ba3e25ca9e>
    <o57c2d1722274f07a03b231252c868e4 xmlns="f5a7e35f-036f-43ba-9bd6-dfccb735f6f0">
      <Terms xmlns="http://schemas.microsoft.com/office/infopath/2007/PartnerControls"/>
    </o57c2d1722274f07a03b231252c868e4>
    <eed7ab1da29f40cbb57f35bd3770379c xmlns="b73fe759-8729-4fda-8521-02819c14bfcb">
      <Terms xmlns="http://schemas.microsoft.com/office/infopath/2007/PartnerControls">
        <TermInfo xmlns="http://schemas.microsoft.com/office/infopath/2007/PartnerControls">
          <TermName xmlns="http://schemas.microsoft.com/office/infopath/2007/PartnerControls">Return Templates</TermName>
          <TermId xmlns="http://schemas.microsoft.com/office/infopath/2007/PartnerControls">842a5b75-8bd7-48c9-9005-b561a3d21c61</TermId>
        </TermInfo>
      </Terms>
    </eed7ab1da29f40cbb57f35bd3770379c>
    <m96463efc3cf41bb880201d3ec29442d xmlns="f5a7e35f-036f-43ba-9bd6-dfccb735f6f0">
      <Terms xmlns="http://schemas.microsoft.com/office/infopath/2007/PartnerControls"/>
    </m96463efc3cf41bb880201d3ec29442d>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External Guidance</TermName>
          <TermId xmlns="http://schemas.microsoft.com/office/infopath/2007/PartnerControls">ea8cba3e-57fe-4199-9d26-ba6248f86a47</TermId>
        </TermInfo>
      </Terms>
    </d8662c420ae441af9b77c21287174095>
    <fc15642b51504e789ffe56207564b371 xmlns="f5a7e35f-036f-43ba-9bd6-dfccb735f6f0">
      <Terms xmlns="http://schemas.microsoft.com/office/infopath/2007/PartnerControls"/>
    </fc15642b51504e789ffe56207564b371>
    <ec0866d5501a4e288cc256e554a42ca0 xmlns="f5a7e35f-036f-43ba-9bd6-dfccb735f6f0">
      <Terms xmlns="http://schemas.microsoft.com/office/infopath/2007/PartnerControls">
        <TermInfo xmlns="http://schemas.microsoft.com/office/infopath/2007/PartnerControls">
          <TermName xmlns="http://schemas.microsoft.com/office/infopath/2007/PartnerControls">Prepare and Maintain External Guidance</TermName>
          <TermId xmlns="http://schemas.microsoft.com/office/infopath/2007/PartnerControls">c142cf92-0b67-4774-9e0b-22b36811eb5d</TermId>
        </TermInfo>
      </Terms>
    </ec0866d5501a4e288cc256e554a42ca0>
    <n03e0cbd2dfe4bc3a11ca39711420a8d xmlns="f5a7e35f-036f-43ba-9bd6-dfccb735f6f0">
      <Terms xmlns="http://schemas.microsoft.com/office/infopath/2007/PartnerControls"/>
    </n03e0cbd2dfe4bc3a11ca39711420a8d>
    <id28c9607766444bae9f5e2053e4afbd xmlns="f5a7e35f-036f-43ba-9bd6-dfccb735f6f0">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OsfiSupersededDate xmlns="f5a7e35f-036f-43ba-9bd6-dfccb735f6f0" xsi:nil="true"/>
    <a36c359446dc4635be72f7f662985508 xmlns="f5a7e35f-036f-43ba-9bd6-dfccb735f6f0">
      <Terms xmlns="http://schemas.microsoft.com/office/infopath/2007/PartnerControls">
        <TermInfo xmlns="http://schemas.microsoft.com/office/infopath/2007/PartnerControls">
          <TermName xmlns="http://schemas.microsoft.com/office/infopath/2007/PartnerControls">Own Risk and Solvency Assessment (ORSA)</TermName>
          <TermId xmlns="http://schemas.microsoft.com/office/infopath/2007/PartnerControls">ad60aa49-72e4-4179-9549-a77b947ba34e</TermId>
        </TermInfo>
        <TermInfo xmlns="http://schemas.microsoft.com/office/infopath/2007/PartnerControls">
          <TermName xmlns="http://schemas.microsoft.com/office/infopath/2007/PartnerControls">Key Metrics Report</TermName>
          <TermId xmlns="http://schemas.microsoft.com/office/infopath/2007/PartnerControls">5611f0f4-2718-4253-81f7-ae1c67c69d8c</TermId>
        </TermInfo>
      </Terms>
    </a36c359446dc4635be72f7f662985508>
    <e56a94d62dd24742b18ef96cd90907e1 xmlns="f5a7e35f-036f-43ba-9bd6-dfccb735f6f0">
      <Terms xmlns="http://schemas.microsoft.com/office/infopath/2007/PartnerControls"/>
    </e56a94d62dd24742b18ef96cd90907e1>
    <g6aadb9293ad4d8fba37a358bcaa27eb xmlns="f5a7e35f-036f-43ba-9bd6-dfccb735f6f0">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b683300b16564d45bc927e24a258e9f0 xmlns="b73fe759-8729-4fda-8521-02819c14bfcb">
      <Terms xmlns="http://schemas.microsoft.com/office/infopath/2007/PartnerControls">
        <TermInfo xmlns="http://schemas.microsoft.com/office/infopath/2007/PartnerControls">
          <TermName xmlns="http://schemas.microsoft.com/office/infopath/2007/PartnerControls">OP - ORSA Key Metrics Report for P＆C Insurers</TermName>
          <TermId xmlns="http://schemas.microsoft.com/office/infopath/2007/PartnerControls">3c49b85e-be09-4b4d-a4c6-388898126303</TermId>
        </TermInfo>
      </Terms>
    </b683300b16564d45bc927e24a258e9f0>
    <OsfiProvision xmlns="f5a7e35f-036f-43ba-9bd6-dfccb735f6f0" xsi:nil="true"/>
    <l2f6599427db4c648ff6aeffe33695af xmlns="f5a7e35f-036f-43ba-9bd6-dfccb735f6f0">
      <Terms xmlns="http://schemas.microsoft.com/office/infopath/2007/PartnerControls">
        <TermInfo xmlns="http://schemas.microsoft.com/office/infopath/2007/PartnerControls">
          <TermName xmlns="http://schemas.microsoft.com/office/infopath/2007/PartnerControls">Instructions Guides:Manual of Reporting Forms and Instructions - P＆C</TermName>
          <TermId xmlns="http://schemas.microsoft.com/office/infopath/2007/PartnerControls">8af3a754-02dc-4584-9cd0-af9adc475b38</TermId>
        </TermInfo>
      </Terms>
    </l2f6599427db4c648ff6aeffe33695af>
    <k5f8aeaceeb7434cbd9becc33a65ad3e xmlns="f5a7e35f-036f-43ba-9bd6-dfccb735f6f0">
      <Terms xmlns="http://schemas.microsoft.com/office/infopath/2007/PartnerControls">
        <TermInfo xmlns="http://schemas.microsoft.com/office/infopath/2007/PartnerControls">
          <TermName xmlns="http://schemas.microsoft.com/office/infopath/2007/PartnerControls">Insurance</TermName>
          <TermId xmlns="http://schemas.microsoft.com/office/infopath/2007/PartnerControls">30635973-e9d2-43e2-a5d4-ee38d3a9f4ad</TermId>
        </TermInfo>
        <TermInfo xmlns="http://schemas.microsoft.com/office/infopath/2007/PartnerControls">
          <TermName xmlns="http://schemas.microsoft.com/office/infopath/2007/PartnerControls">P ＆ C</TermName>
          <TermId xmlns="http://schemas.microsoft.com/office/infopath/2007/PartnerControls">398e0f82-4c6b-45b6-aaa9-57de576b4102</TermId>
        </TermInfo>
      </Terms>
    </k5f8aeaceeb7434cbd9becc33a65ad3e>
    <ja696665130841b683d84761908559f5 xmlns="b73fe759-8729-4fda-8521-02819c14bfcb">
      <Terms xmlns="http://schemas.microsoft.com/office/infopath/2007/PartnerControls">
        <TermInfo xmlns="http://schemas.microsoft.com/office/infopath/2007/PartnerControls">
          <TermName xmlns="http://schemas.microsoft.com/office/infopath/2007/PartnerControls">Regulatory Data</TermName>
          <TermId xmlns="http://schemas.microsoft.com/office/infopath/2007/PartnerControls">b6306321-0cb0-4829-9516-24ab4617dc5f</TermId>
        </TermInfo>
      </Terms>
    </ja696665130841b683d84761908559f5>
    <_dlc_DocId xmlns="f5a7e35f-036f-43ba-9bd6-dfccb735f6f0">F200-10-8833</_dlc_DocId>
    <_dlc_DocIdUrl xmlns="f5a7e35f-036f-43ba-9bd6-dfccb735f6f0">
      <Url>https://espace.osfi-bsif.gc.ca/sites/ficore/_layouts/15/DocIdRedir.aspx?ID=F200-10-8833</Url>
      <Description>F200-10-8833</Description>
    </_dlc_DocIdUrl>
    <b68f0f40a9244f46b7ca0f5019c2a784 xmlns="f5a7e35f-036f-43ba-9bd6-dfccb735f6f0">
      <Terms xmlns="http://schemas.microsoft.com/office/infopath/2007/PartnerControls">
        <TermInfo xmlns="http://schemas.microsoft.com/office/infopath/2007/PartnerControls">
          <TermName xmlns="http://schemas.microsoft.com/office/infopath/2007/PartnerControls">1.1.2 Regulation and Guidance</TermName>
          <TermId xmlns="http://schemas.microsoft.com/office/infopath/2007/PartnerControls">8aba70de-c32e-44b3-b2d7-271b49c214a9</TermId>
        </TermInfo>
      </Terms>
    </b68f0f40a9244f46b7ca0f5019c2a784>
    <OsfiGuidancePhase xmlns="b73fe759-8729-4fda-8521-02819c14bfcb">Final</OsfiGuidancePhase>
    <pd5e1fd5a7e64ff28ea28d0be5cac3eb xmlns="f5a7e35f-036f-43ba-9bd6-dfccb735f6f0">
      <Terms xmlns="http://schemas.microsoft.com/office/infopath/2007/PartnerControls"/>
    </pd5e1fd5a7e64ff28ea28d0be5cac3eb>
  </documentManagement>
</p:properties>
</file>

<file path=customXml/item5.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0" ma:contentTypeDescription="Create a new document." ma:contentTypeScope="" ma:versionID="2c98453b66947ab0c116bf30a8ed65d2">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68029ce9e574696116122b3c3ee84e25"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maxLength value="255"/>
        </xsd:restriction>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hidden="true" ma:internalName="OsfiCc" ma:readOnly="false">
      <xsd:simpleType>
        <xsd:restriction base="dms:Text"/>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maxLength value="255"/>
        </xsd:restriction>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3A1126-7797-4199-903D-67BE42EFF68E}"/>
</file>

<file path=customXml/itemProps2.xml><?xml version="1.0" encoding="utf-8"?>
<ds:datastoreItem xmlns:ds="http://schemas.openxmlformats.org/officeDocument/2006/customXml" ds:itemID="{F9D71974-F6BB-4577-B944-A8C701DE39A8}"/>
</file>

<file path=customXml/itemProps3.xml><?xml version="1.0" encoding="utf-8"?>
<ds:datastoreItem xmlns:ds="http://schemas.openxmlformats.org/officeDocument/2006/customXml" ds:itemID="{D84E36AD-4AC2-4898-8148-615D5AC1C2E8}"/>
</file>

<file path=customXml/itemProps4.xml><?xml version="1.0" encoding="utf-8"?>
<ds:datastoreItem xmlns:ds="http://schemas.openxmlformats.org/officeDocument/2006/customXml" ds:itemID="{F9D71974-F6BB-4577-B944-A8C701DE39A8}">
  <ds:schemaRefs>
    <ds:schemaRef ds:uri="http://purl.org/dc/dcmitype/"/>
    <ds:schemaRef ds:uri="http://schemas.openxmlformats.org/package/2006/metadata/core-properties"/>
    <ds:schemaRef ds:uri="http://schemas.microsoft.com/office/2006/documentManagement/types"/>
    <ds:schemaRef ds:uri="f5a7e35f-036f-43ba-9bd6-dfccb735f6f0"/>
    <ds:schemaRef ds:uri="http://purl.org/dc/elements/1.1/"/>
    <ds:schemaRef ds:uri="http://schemas.microsoft.com/office/2006/metadata/properties"/>
    <ds:schemaRef ds:uri="http://schemas.microsoft.com/office/infopath/2007/PartnerControls"/>
    <ds:schemaRef ds:uri="http://www.w3.org/XML/1998/namespace"/>
    <ds:schemaRef ds:uri="b73fe759-8729-4fda-8521-02819c14bfcb"/>
    <ds:schemaRef ds:uri="http://schemas.microsoft.com/sharepoint/v3"/>
    <ds:schemaRef ds:uri="http://purl.org/dc/terms/"/>
  </ds:schemaRefs>
</ds:datastoreItem>
</file>

<file path=customXml/itemProps5.xml><?xml version="1.0" encoding="utf-8"?>
<ds:datastoreItem xmlns:ds="http://schemas.openxmlformats.org/officeDocument/2006/customXml" ds:itemID="{39F2FA1C-4DA8-414A-B6CB-E38D0203B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RPPE – Multirisques</vt:lpstr>
      <vt:lpstr>'RPPE – Multirisques'!Print_Area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2019_OP_PC_ORSA KMR return template_FINAL_June 2019_f</dc:title>
  <dc:creator>OSFI-BSIF</dc:creator>
  <cp:lastModifiedBy>Gagnon, Carole</cp:lastModifiedBy>
  <cp:lastPrinted>2019-06-07T13:55:07Z</cp:lastPrinted>
  <dcterms:created xsi:type="dcterms:W3CDTF">2013-11-29T16:34:25Z</dcterms:created>
  <dcterms:modified xsi:type="dcterms:W3CDTF">2019-06-17T14:28:15Z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rder">
    <vt:r8>395100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OsfiBusinessProcess">
    <vt:lpwstr>75</vt:lpwstr>
  </property>
  <property fmtid="{D5CDD505-2E9C-101B-9397-08002B2CF9AE}" pid="8" name="OsfiSecondaryActsandSections">
    <vt:lpwstr/>
  </property>
  <property fmtid="{D5CDD505-2E9C-101B-9397-08002B2CF9AE}" pid="9" name="OsfiIndustryType">
    <vt:lpwstr>31;#Insurance|30635973-e9d2-43e2-a5d4-ee38d3a9f4ad;#255;#P ＆ C|398e0f82-4c6b-45b6-aaa9-57de576b4102</vt:lpwstr>
  </property>
  <property fmtid="{D5CDD505-2E9C-101B-9397-08002B2CF9AE}" pid="10" name="OsfiFITopics">
    <vt:lpwstr>1931;#Own Risk and Solvency Assessment (ORSA)|ad60aa49-72e4-4179-9549-a77b947ba34e;#1833;#Key Metrics Report|5611f0f4-2718-4253-81f7-ae1c67c69d8c</vt:lpwstr>
  </property>
  <property fmtid="{D5CDD505-2E9C-101B-9397-08002B2CF9AE}" pid="11" name="OsfiSecondaryRegulations">
    <vt:lpwstr/>
  </property>
  <property fmtid="{D5CDD505-2E9C-101B-9397-08002B2CF9AE}" pid="12" name="OsfiPAA">
    <vt:lpwstr>2</vt:lpwstr>
  </property>
  <property fmtid="{D5CDD505-2E9C-101B-9397-08002B2CF9AE}" pid="13" name="OsfiSecondaryOSFIGuidance">
    <vt:lpwstr>1137;#Instructions Guides:Manual of Reporting Forms and Instructions - P＆C|8af3a754-02dc-4584-9cd0-af9adc475b38</vt:lpwstr>
  </property>
  <property fmtid="{D5CDD505-2E9C-101B-9397-08002B2CF9AE}" pid="14" name="OsfiFunction">
    <vt:lpwstr>3</vt:lpwstr>
  </property>
  <property fmtid="{D5CDD505-2E9C-101B-9397-08002B2CF9AE}" pid="15" name="OsfiSubFunction">
    <vt:lpwstr>20</vt:lpwstr>
  </property>
  <property fmtid="{D5CDD505-2E9C-101B-9397-08002B2CF9AE}" pid="16" name="OsfiGuidanceCategory">
    <vt:lpwstr>952</vt:lpwstr>
  </property>
  <property fmtid="{D5CDD505-2E9C-101B-9397-08002B2CF9AE}" pid="17" name="OsfiInstrumentType">
    <vt:lpwstr>687</vt:lpwstr>
  </property>
  <property fmtid="{D5CDD505-2E9C-101B-9397-08002B2CF9AE}" pid="18" name="OsfiOSFIGuidance">
    <vt:lpwstr/>
  </property>
  <property fmtid="{D5CDD505-2E9C-101B-9397-08002B2CF9AE}" pid="19" name="_dlc_DocIdItemGuid">
    <vt:lpwstr>18cc3500-8b4d-4764-a9c0-f49fed796ba4</vt:lpwstr>
  </property>
  <property fmtid="{D5CDD505-2E9C-101B-9397-08002B2CF9AE}" pid="20" name="b68f0f40a9244f46b7ca0f5019c2a784">
    <vt:lpwstr>1.1.2 Regulation and Guidance|8aba70de-c32e-44b3-b2d7-271b49c214a9</vt:lpwstr>
  </property>
  <property fmtid="{D5CDD505-2E9C-101B-9397-08002B2CF9AE}" pid="21" name="OsfiCostCentre">
    <vt:lpwstr>481</vt:lpwstr>
  </property>
  <property fmtid="{D5CDD505-2E9C-101B-9397-08002B2CF9AE}" pid="22" name="OsfiFIExternalOrganization">
    <vt:lpwstr/>
  </property>
  <property fmtid="{D5CDD505-2E9C-101B-9397-08002B2CF9AE}" pid="23" name="OsfiFiscalPeriod">
    <vt:lpwstr/>
  </property>
  <property fmtid="{D5CDD505-2E9C-101B-9397-08002B2CF9AE}" pid="24" name="OsfiSubProgram">
    <vt:lpwstr>19</vt:lpwstr>
  </property>
  <property fmtid="{D5CDD505-2E9C-101B-9397-08002B2CF9AE}" pid="25" name="p213ed7f1c384e76b1e6db419627f072">
    <vt:lpwstr/>
  </property>
  <property fmtid="{D5CDD505-2E9C-101B-9397-08002B2CF9AE}" pid="26" name="_docset_NoMedatataSyncRequired">
    <vt:lpwstr>False</vt:lpwstr>
  </property>
  <property fmtid="{D5CDD505-2E9C-101B-9397-08002B2CF9AE}" pid="27" name="pd5e1fd5a7e64ff28ea28d0be5cac3eb">
    <vt:lpwstr/>
  </property>
  <property fmtid="{D5CDD505-2E9C-101B-9397-08002B2CF9AE}" pid="28" name="OsfiPrimaryActandSection">
    <vt:lpwstr/>
  </property>
  <property fmtid="{D5CDD505-2E9C-101B-9397-08002B2CF9AE}" pid="29" name="OsfiFIStandards">
    <vt:lpwstr/>
  </property>
  <property fmtid="{D5CDD505-2E9C-101B-9397-08002B2CF9AE}" pid="30" name="OsfiRegulations">
    <vt:lpwstr/>
  </property>
  <property fmtid="{D5CDD505-2E9C-101B-9397-08002B2CF9AE}" pid="31" name="OsfiReturnType">
    <vt:lpwstr>2337</vt:lpwstr>
  </property>
  <property fmtid="{D5CDD505-2E9C-101B-9397-08002B2CF9AE}" pid="32" name="_SourceUrl">
    <vt:lpwstr/>
  </property>
  <property fmtid="{D5CDD505-2E9C-101B-9397-08002B2CF9AE}" pid="33" name="_SharedFileIndex">
    <vt:lpwstr/>
  </property>
</Properties>
</file>