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arole Gagnon\DTI\Validation Rules\"/>
    </mc:Choice>
  </mc:AlternateContent>
  <bookViews>
    <workbookView xWindow="276" yWindow="588" windowWidth="24612" windowHeight="12972"/>
  </bookViews>
  <sheets>
    <sheet name="Sheet" sheetId="1" r:id="rId1"/>
  </sheets>
  <definedNames>
    <definedName name="_xlnm._FilterDatabase" localSheetId="0" hidden="1">Sheet!$A$1:$I$54</definedName>
  </definedNames>
  <calcPr calcId="162913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<sst xmlns="http://schemas.openxmlformats.org/spreadsheetml/2006/main" count="433" uniqueCount="173">
  <si>
    <t>Return Code</t>
  </si>
  <si>
    <t>Return Name</t>
  </si>
  <si>
    <t>Form Set Version</t>
  </si>
  <si>
    <t>Return Version</t>
  </si>
  <si>
    <t>Rule ID</t>
  </si>
  <si>
    <t>Rule Type</t>
  </si>
  <si>
    <t>Description</t>
  </si>
  <si>
    <t>Formula</t>
  </si>
  <si>
    <t>Comments</t>
  </si>
  <si>
    <t>E3</t>
  </si>
  <si>
    <t>E3 - Return of Allowances for Expected Credit Losses</t>
  </si>
  <si>
    <t>20190131</t>
  </si>
  <si>
    <t>C3E301</t>
  </si>
  <si>
    <t>Error</t>
  </si>
  <si>
    <t>C3 Deposits with regulated financial institutions, Ending balance, Individual Allowance column should equal E3 Deposits with regulated financial institutions, Allowances for Expected Credit Losses, Stage III Expected Credit Loss column.
C3.[4671] = E3.[3039]</t>
  </si>
  <si>
    <t>If(ElementExists([ReportingEndDate], [FirmID], true, [@schema=C3, @group=/C3]),
	 EqualWithinThreshold(( [3039]),
			 GetDataValue([ReportingEndDate], [FirmID], [@schema=C3, @item=/C3/C3/4671]),
			 0, 10),
	true)</t>
  </si>
  <si>
    <t/>
  </si>
  <si>
    <t>C3E302</t>
  </si>
  <si>
    <t>C3 Securities, Ending balance, Individual Allowance column should equal E3 Securities, Allowances for Expected Credit Losses, Stage III Expected Credit Loss column. 
C3.[4672] = E3.[3040]</t>
  </si>
  <si>
    <t>If(ElementExists([ReportingEndDate], [FirmID], true, [@schema=C3, @group=/C3]),
	 EqualWithinThreshold(([3040]),
			 GetDataValue([ReportingEndDate], [FirmID], [@schema=C3, @item=/C3/C3/4672]),
			 0, 10),
	true)</t>
  </si>
  <si>
    <t>C3E303</t>
  </si>
  <si>
    <t>C3 Non-mortgage loans, Ending balance, Individual Allowance column should equal E3 Other plus To individuals for non-business purposes, Loans, Allowances for Expected Credit Losses, Stage III Expected Credit Loss column. 
C3.[4670] = E3.[3043] + E3.[3051]</t>
  </si>
  <si>
    <t>If(ElementExists([ReportingEndDate], [FirmID], true, [@schema=C3, @group=/C3]),
	 EqualWithinThreshold(GetDataValue([ReportingEndDate], [FirmID], [@schema=C3, @item=/C3/C3/4670]),
			( [3043] + [3051] ),
			 0, 10),
	true)</t>
  </si>
  <si>
    <t>C3E304</t>
  </si>
  <si>
    <t>C3 Mortgage loans, Ending balance, Individual Allowance column should equal E3 Non-residential plus Residential, Mortgage loans, Allowances for Expected Credit Losses, Stage III Expected Credit Loss column. 
C3.[4669] = E3.[3052] + E3.[3054]</t>
  </si>
  <si>
    <t>If(ElementExists([ReportingEndDate], [FirmID], true, [@schema=C3, @group=/C3]),
	 EqualWithinThreshold(( [3052] + [3054]),
			 GetDataValue([ReportingEndDate], [FirmID], [@schema=C3, @item=/C3/C3/4669]),
			 0, 10),
	true)</t>
  </si>
  <si>
    <t>C3E305</t>
  </si>
  <si>
    <t>C3 Other recognized items, Ending balance, Individual Allowance column should equal E3 Other recognized assets plus Acceptances, Allowances for Expected Credit Losses, Stage III Expected Credit Loss column. 
C3.[4673] = E3.[3055] + E3.[3056]</t>
  </si>
  <si>
    <t>If(ElementExists([ReportingEndDate], [FirmID], true, [@schema=C3, @group=/C3]),
	 EqualWithinThreshold((  [3055] + [3056]),
			 GetDataValue([ReportingEndDate], [FirmID], [@schema=C3, @item=/C3/C3/4673]),
			 0, 10),
	true)</t>
  </si>
  <si>
    <t>C3E306</t>
  </si>
  <si>
    <t>C3 Ending balance excluding Unrecognized items, Collective Allowance column should equal E3 Total, Allowances for Expected Credit Losses, Stage I and II Expected Credit Loss column. 
C3.[4683] + C3.[4684] + C3.[4685] + C3.[4686] + C3.[4687] = E3.[3019] + E3.[3038]</t>
  </si>
  <si>
    <t>If(ElementExists([ReportingEndDate], [FirmID], true, [@schema=C3, @group=/C3]),
	 EqualWithinThreshold(( [3019] + [3038]),
			 GetDataValue([ReportingEndDate], [FirmID], [@schema=C3, @item=/C3/C3/4683])
 + GetDataValue([ReportingEndDate], [FirmID], [@schema=C3, @item=/C3/C3/4684])
 + GetDataValue([ReportingEndDate], [FirmID], [@schema=C3, @item=/C3/C3/4685])
 + GetDataValue([ReportingEndDate], [FirmID], [@schema=C3, @item=/C3/C3/4686])
 + GetDataValue([ReportingEndDate], [FirmID], [@schema=C3, @item=/C3/C3/4687]),
			 0, 10),
	true)</t>
  </si>
  <si>
    <t>C3E307</t>
  </si>
  <si>
    <t xml:space="preserve">C3 Mortgage Loans, Ending balance, Total Allowance column should equal E3 Residential and Non-residential Mortgage Loans, Allowances for Expected Credit Losses, Stage I, II and III Expected Credit Loss column. 
C3.[4711] = E3.[3014] + E3.[3016] + E3.[3033] + E3.[3035] + E3.[3052] + E3.[3054] </t>
  </si>
  <si>
    <t>If( ElementExists([ReportingEndDate], [FirmID], true, [@schema=C3, @group=/C3]) ,
 EqualWithinThreshold(GetDataValue([ReportingEndDate], [FirmID], [@schema=C3, @item=/C3/C3/4711]),
( [3014] + [3016] + [3033] + [3035] + [3052] + [3054]), 0, 10),
 true)</t>
  </si>
  <si>
    <t>C3E308</t>
  </si>
  <si>
    <t xml:space="preserve">C3 Non-mortgage Loans, Ending balance, Total Allowance column should equal E3 To individual for business purposes &amp; other Non-mortgage Loans, Allowances for Expected Credit Losses, Stage I, II and III Expected Credit Loss column. 
C3.[4712] = E3.[3005] + E3.[3013] + E3.[3024] + E3.[3032] + E3.[3043] + E3.[3051] </t>
  </si>
  <si>
    <t>If(ElementExists([ReportingEndDate], [FirmID], true, [@schema=C3, @group=/C3]),
 EqualWithinThreshold
(GetDataValue([ReportingEndDate], [FirmID], [@schema=C3, @item=/C3/C3/4712]),
( [3005] + [3013] + [3024] + [3032] + [3043] + [3051]),
 0, 10),
 true)</t>
  </si>
  <si>
    <t>E3M405</t>
  </si>
  <si>
    <t>M4 Assets, Securities, Amortized Cost, should equal E3 Securities measured at amortized cost, Stage I, II &amp; III Recorded Investment minus Expected Credit Losse. 
M4.[2654] + M4.[2655] + M4.[2656] + M4.[2657] = E3.[3250] + E3.[3256] + E3.[3262] - E3.[3003] - E3.[3022] - E3.[3041]</t>
  </si>
  <si>
    <t>If(ElementExists([ReportingEndDate], [FirmID], true, [@schema=M4, @group=/M4]),
EqualWithinThreshold(([3250] + [3256] + [3262] - [3003] - [3022] - [3041]),
((GetDataValue([ReportingEndDate], [FirmID], [@schema=M4, @item=/M4/FinancialInstruments/2654]) + GetDataValue([ReportingEndDate], [FirmID], [@schema=M4, @item=/M4/FinancialInstruments/2655]) + GetDataValue([ReportingEndDate], [FirmID], [@schema=M4, @item=/M4/FinancialInstruments/2656]) + GetDataValue([ReportingEndDate], [FirmID], [@schema=M4, @item=/M4/FinancialInstruments/2657]) ) ),
0, 10),
true)</t>
  </si>
  <si>
    <t>E3N301</t>
  </si>
  <si>
    <t>Total, Credit Impaired Non-Mortgage Loans column, Non-mortgage loans in arrears, should cross-balance to To individual for non-business purposes, Non-mortgage loans, Stage III Recorded Investment column of the Return of Allowances for Expected Credit Losses
N3.[7597] = E3.[3404]</t>
  </si>
  <si>
    <t>If(ElementExists([ReportingEndDate], [FirmID], true, [@schema=N3, @group=/N3]),
	 EqualWithinThreshold(( [3404] ),
			 GetDataValue([ReportingEndDate], [FirmID], [@schema=N3, @item=/N3/N3/7597]),
			 0, 10),
	true)</t>
  </si>
  <si>
    <t>E3N302</t>
  </si>
  <si>
    <t>Total mortgage loans, Total Credit Impaired Mortgage Loans column should cross-balance to the Stage III Recorded Investment of Resident Non-resident Mortgage loans reported on the Return of Allowances for Expected Credit Losses
N3.[7373] = E3.[3413] + E3.[3415]</t>
  </si>
  <si>
    <t>If(ElementExists([ReportingEndDate], [FirmID], true, [@schema=N3, @group=/N3]),
	 EqualWithinThreshold(( [3413] + [3415] ),
			 GetDataValue([ReportingEndDate], [FirmID], [@schema=N3, @item=/N3/N3/7373]),
			 0, 10),
	true)</t>
  </si>
  <si>
    <t>IR03</t>
  </si>
  <si>
    <t>Total, Impaired Assets, Carrying Amount column should add down</t>
  </si>
  <si>
    <t>EqualWithinThreshold([3201],
	 [3193] + [3194] + [3195] + [3196] + [3197] + [3198] + [3199] + [3200],
	 0, 10)</t>
  </si>
  <si>
    <t>IR17</t>
  </si>
  <si>
    <t>Carrying amount must be greater than or equal to zero</t>
  </si>
  <si>
    <t xml:space="preserve">If([ReportingEndDate] &gt;= Date(1998,1,31),[3193] &gt;= 0,true)
 and If([ReportingEndDate] &gt;= Date(1998,1,31),[3194] &gt;= 0,true)
 and If([ReportingEndDate] &gt;= Date(1998,1,31),[3195] &gt;= 0,true)
 and If([ReportingEndDate] &gt;= Date(1998,1,31),[3196] &gt;= 0,true)
 and If([ReportingEndDate] &gt;= Date(1998,1,31),[3197] &gt;= 0,true)
 and If([ReportingEndDate] &gt;= Date(1998,1,31),[3198] &gt;= 0,true)
 and If([ReportingEndDate] &gt;= Date(1998,1,31),[3199] &gt;= 0,true)
 and If([ReportingEndDate] &gt;= Date(1998,1,31),[3200] &gt;= 0,true)
 and If([ReportingEndDate] &gt;= Date(1998,1,31),[3201] &gt;= 0,true)
 and If([ReportingEndDate] &gt;= Date(2010,1,31), [3184] &gt;= 0,true)
 and If([ReportingEndDate] &gt;= Date(2018,1,31), [3268] &gt;= 0,true)
 and If([ReportingEndDate] &gt;= Date(2018,1,31), [3269] &gt;= 0,true)
 and If([ReportingEndDate] &gt;= Date(2018,1,31), [3453] &gt;= 0,true)
 and If([ReportingEndDate] &gt;= Date(2018,1,31), [3454] &gt;= 0,true)
 and If([ReportingEndDate] &gt;= Date(2018,1,31), [3455] &gt;= 0,true)
 and If([ReportingEndDate] &gt;= Date(2018,1,31), [3456] &gt;= 0,true)
 and If([ReportingEndDate] &gt;= Date(2018,1,31), [3457] &gt;= 0,true)
 and If([ReportingEndDate] &gt;= Date(2018,1,31), [3458] &gt;= 0,true)
 and If([ReportingEndDate] &gt;= Date(2018,1,31), [3459] &gt;= 0,true)
 and If([ReportingEndDate] &gt;= Date(2018,1,31), [3460] &gt;= 0,true)
</t>
  </si>
  <si>
    <t>IR20</t>
  </si>
  <si>
    <t>Total, Impaired Assets, Reverse mortgages column should add to total</t>
  </si>
  <si>
    <t>EqualWithinThreshold([3181], [3224] + [3225] + [3227] + [3228] + [3230] + [3231], 0, 10)</t>
  </si>
  <si>
    <t>IR21</t>
  </si>
  <si>
    <t>Total, Allowances for Expected Credit Losses, Stage 1 Recorded Investment column should add down
[3316] = [3300] + [3301] + [3302] + [3310] + [3311] + [3313] + [3314] + [3315]</t>
  </si>
  <si>
    <t>EqualWithinThreshold([3316], [3300] + [3301] + [3302] + [3310] + [3311] + [3313] + [3314] + [3315], 0, 10)</t>
  </si>
  <si>
    <t>IR22</t>
  </si>
  <si>
    <t>Total, Allowances for Expected Credit Losses, Stage 2 Recorded Investment column should add down
[3367] = [3351] + [3352] + [3353] + [3361] + [3362] + [3364] + [3365] + [3366]</t>
  </si>
  <si>
    <t>EqualWithinThreshold([3367], [3351] + [3352] + [3353] + [3361] + [3362] + [3364] + [3365] + [3366], 0, 10)</t>
  </si>
  <si>
    <t>IR23</t>
  </si>
  <si>
    <t>Total, Allowances for Expected Credit Losses, Stage 3 Recorded Investment column should add down
[3418] = [3402] + [3403] + [3404] + [3412] + [3413] + [3415] + [3416] + [3417]</t>
  </si>
  <si>
    <t>EqualWithinThreshold([3418], [3402] + [3403] + [3404] + [3412] + [3413] + [3415] + [3416] + [3417], 0, 10)</t>
  </si>
  <si>
    <t>IR30</t>
  </si>
  <si>
    <t>Total, Non-mortgage loans Allowances for Expected Credit Losses, Stage 1 Recorded Investment column should add down
[3302] = [3303] + [3304] + [3306] + [3309]</t>
  </si>
  <si>
    <t>EqualWithinThreshold([3302] , [3303] + [3304] + [3306] + [3309], 0, 10)</t>
  </si>
  <si>
    <t>IR33</t>
  </si>
  <si>
    <t>Total, Non-mortgage loans Allowances for Expected Credit Losses, Stage 2 Recorded Investment column should add down
[3353] = [3354] + [3355] + [3357] + [3360]</t>
  </si>
  <si>
    <t>EqualWithinThreshold([3353] , [3354] + [3355] + [3357] + [3360], 0, 10)</t>
  </si>
  <si>
    <t>IR36</t>
  </si>
  <si>
    <t>Total, Non-mortgage loans Allowances for Expected Credit Losses, Stage 3 Recorded Investment column should add down
[3404] = [3405] + [3406] + [3408] + [3411]</t>
  </si>
  <si>
    <t>EqualWithinThreshold([3404] , [3405] + [3406] + [3408] + [3411], 0, 10)</t>
  </si>
  <si>
    <t>IR39</t>
  </si>
  <si>
    <t>Total, Non-mortgage Net Impaired Amount column should add down
[3195] = [3453] + [3454] + [3456] + [3459]</t>
  </si>
  <si>
    <t>EqualWithinThreshold([3195] , [3453] + [3454] + [3456] + [3459], 0, 10)</t>
  </si>
  <si>
    <t>IR50</t>
  </si>
  <si>
    <t>Securities = Securities measured at amortized cost + Securities measured at fair value through other comprehensive income (cost value)
[3301] = [3250] + [3251]</t>
  </si>
  <si>
    <t>EqualWithinThreshold([3301] , [3250] + [3251] , 0, 10)</t>
  </si>
  <si>
    <t>IR53</t>
  </si>
  <si>
    <t>Securities = Securities measured at amortized cost + Securities measured at fair value through other comprehensive income (cost value)
[3352] = [3256] + [3257]</t>
  </si>
  <si>
    <t>EqualWithinThreshold([3352] , [3256] + [3257] , 0, 10)</t>
  </si>
  <si>
    <t>IR56</t>
  </si>
  <si>
    <t>Securities = Securities measured at amortized cost + Securities measured at fair value through other comprehensive income (cost value)
[3403] = [3262] + [3263]</t>
  </si>
  <si>
    <t>EqualWithinThreshold([3403] , [3262] + [3263] , 0, 10)</t>
  </si>
  <si>
    <t>IR59</t>
  </si>
  <si>
    <t>Securities = Securities measured at amortized cost + Securities measured at fair value through other comprehensive income (cost value)
[3194] = [3268] + [3269]</t>
  </si>
  <si>
    <t>EqualWithinThreshold([3194] , [3268] + [3269] , 0, 10)</t>
  </si>
  <si>
    <t>IR60</t>
  </si>
  <si>
    <t>Net Impaired Amount, Deposits with regulated financial institutions should equal Stage III Recorded Investment minus Stage III Expected Credit Losses
[3193] = [3402] - [3039]</t>
  </si>
  <si>
    <t>EqualWithinThreshold([3193], [3402] - [3039],	 0, 10)</t>
  </si>
  <si>
    <t>IR61</t>
  </si>
  <si>
    <t>Net Impaired Amount, Securities should equal Stage III Recorded Investment minus Expected Credit Losses
[3194] = [3403] - [3040]</t>
  </si>
  <si>
    <t>EqualWithinThreshold([3194], [3403] - [3040],	 0, 10)</t>
  </si>
  <si>
    <t>IR62</t>
  </si>
  <si>
    <t>Net Impaired Amount, To Individual for non-business purposes, Non-mortgage loans, Loans should equal Stage III Recorded Investment minus Expected Credit Losses
[3195] = [3404] - [3043]</t>
  </si>
  <si>
    <t>EqualWithinThreshold([3195], [3404] - [3043],	 0, 10)</t>
  </si>
  <si>
    <t>IR63</t>
  </si>
  <si>
    <t>Net Impaired Amount, Other, Non-mortgage loans, Loans should equal Stage III Recorded Investment minus Expected Credit Losses
[3196] = [3412] - [3051]</t>
  </si>
  <si>
    <t>EqualWithinThreshold([3196], [3412] - [3051],	 0, 10)</t>
  </si>
  <si>
    <t>IR64</t>
  </si>
  <si>
    <t>Net Impaired Amount, Residential, Mortgage Loans should equal Stage III Recorded Investment minus Expected Credit Losses
[3197] = [3413] - [3052]</t>
  </si>
  <si>
    <t>EqualWithinThreshold([3197], [3413] - [3052],	 0, 10)</t>
  </si>
  <si>
    <t>IR65</t>
  </si>
  <si>
    <t>Net Impaired Amount, Non-residential, Mortgage loans should equal Stage III Recorded Investment minus Expected Credit Losses
[3198] = [3415] - [3054]</t>
  </si>
  <si>
    <t>EqualWithinThreshold([3198], [3415] - [3054],	 0, 10)</t>
  </si>
  <si>
    <t>IR66</t>
  </si>
  <si>
    <t>Net Impaired Amount, Acceptances should equal Stage III Recorded Investment minus Expected Credit Losses
[3199] = [3416] - [3055]</t>
  </si>
  <si>
    <t>EqualWithinThreshold([3199], [3416] - [3055],	 0, 10)</t>
  </si>
  <si>
    <t>IR67</t>
  </si>
  <si>
    <t>Net Impaired Amount, Other recognized assets should equal Stage III Recorded Investment minus Expected Credit Losses
[3200] = [3417] - [3056]</t>
  </si>
  <si>
    <t>EqualWithinThreshold([3200], [3417] - [3056],	 0, 10)</t>
  </si>
  <si>
    <t>IR68</t>
  </si>
  <si>
    <t>Net Impaired Amount, Total should equal Stage III Recorded Investment minus Expected Credit Losses
[3201] = [3418] - [3057]</t>
  </si>
  <si>
    <t>EqualWithinThreshold([3201], [3418] - [3057],	 0, 10)</t>
  </si>
  <si>
    <t>IR69</t>
  </si>
  <si>
    <t>Total, Allowances for Expected Credit Losses, Stage 1 Expected Credit Losses column should add down
[3019] = [3001] + [3002] + [3005] + [3013] + [3014] + [3016] + [3017] + [3018]</t>
  </si>
  <si>
    <t>EqualWithinThreshold([3019], [3001] + [3002] + [3005] + [3013] + [3014] + [3016] + [3017] + [3018], 0, 10)</t>
  </si>
  <si>
    <t>IR70</t>
  </si>
  <si>
    <t>Total, Allowances for Expected Credit Losses, Stage 2 Expected Credit Losses column should add down
[3038] = [3020] + [3021] + [3024] + [3032] + [3033] + [3035] + [3036] + [3037]</t>
  </si>
  <si>
    <t>EqualWithinThreshold([3038], [3020] + [3021] + [3024] + [3032] + [3033] + [3035] + [3036] + [3037], 0, 10)</t>
  </si>
  <si>
    <t>IR71</t>
  </si>
  <si>
    <t>Total, Allowances for Expected Credit Losses, Stage 3 Expected Credit Losses column should add down
[3057] = [3039] + [3040] + [3043] + [3051] + [3052] + [3054] + [3055] + [3056]</t>
  </si>
  <si>
    <t>EqualWithinThreshold([3057], [3039] + [3040] + [3043] + [3051] + [3052] + [3054] + [3055] + [3056], 0, 10)</t>
  </si>
  <si>
    <t>IR72</t>
  </si>
  <si>
    <t>Total, Non-mortgage loans Allowances for Expected Credit Losses, Stage 1 Expected Credit Losses column should add down
[3005] = [3006] + [3007] + [3009] + [3012]</t>
  </si>
  <si>
    <t>EqualWithinThreshold([3005], [3006] + [3007] + [3009] + [3012], 0, 10)</t>
  </si>
  <si>
    <t>IR73</t>
  </si>
  <si>
    <t>Total, Non-mortgage loans Allowances for Expected Credit Losses, Stage 2 Expected Credit Losses column should add down
[3024] = [3025] + [3026] + [3028] + [3031]</t>
  </si>
  <si>
    <t>EqualWithinThreshold([3024], [3025] + [3026] + [3028] + [3031], 0, 10)</t>
  </si>
  <si>
    <t>IR74</t>
  </si>
  <si>
    <t>Total, Non-mortgage loans Allowances for Expected Credit Losses, Stage 3 Expected Credit Losses column should add down
[3043] = [3044] + [3045] + [3047] + [3050]</t>
  </si>
  <si>
    <t>EqualWithinThreshold([3043], [3044] + [3045] + [3047] + [3050], 0, 10)</t>
  </si>
  <si>
    <t>IR75</t>
  </si>
  <si>
    <t>Net Impaired Amount, Credit Cards should equal Stage III Recorded Investment minus Expected Credit Losses
[3453] = [3405] - [3044]</t>
  </si>
  <si>
    <t>EqualWithinThreshold([3453] ,[3405] - [3044], 0, 10)</t>
  </si>
  <si>
    <t>IR76</t>
  </si>
  <si>
    <t>Net Impaired Amount, Personal loan plans should equal Stage III Recorded Investment minus Expected Credit Losses
[3454] = [3406] - [3045]</t>
  </si>
  <si>
    <t>EqualWithinThreshold([3454] , [3406] - [3045] , 0, 10)</t>
  </si>
  <si>
    <t>IR77</t>
  </si>
  <si>
    <t>Net Impaired Amount, Person loan plans of which Private Pasenger Vehicles should equal Stage III Recorded Investment minus Expected Credit Losses
[3455] = [3407] - [3046]</t>
  </si>
  <si>
    <t>EqualWithinThreshold([3455] , [3407] - [3046] , 0, 10)</t>
  </si>
  <si>
    <t>IR78</t>
  </si>
  <si>
    <t>Net Impaired Amount, Personal Line of Credit should equal Stage III Recorded Investment minus Expected Credit Losses
[3456] = [3408] - [3047]</t>
  </si>
  <si>
    <t>EqualWithinThreshold([3456] , [3408] - [3047] , 0, 10)</t>
  </si>
  <si>
    <t>IR79</t>
  </si>
  <si>
    <t>Net Impaired Amount, Personal Line of Credit - of which HELOC Insured should equal Stage III Recorded Investment minus Expected Credit Losses
[3457] = [3409] - [3048]</t>
  </si>
  <si>
    <t>EqualWithinThreshold( [3457] , [3409] - [3048] , 0, 10)</t>
  </si>
  <si>
    <t>IR80</t>
  </si>
  <si>
    <t>Net Impaired Amount, Personal Line of Credit - of which HELOC Uninsured should equal Stage III Recorded Investment minus Expected Credit Losses
[3458] = [3410] - [3049]</t>
  </si>
  <si>
    <t>EqualWithinThreshold([3458] , [3410] - [3049] , 0, 10)</t>
  </si>
  <si>
    <t>IR81</t>
  </si>
  <si>
    <t>Net Impaired Amount, Other Personal should equal Stage III Recorded Investment minus Expected Credit Losses
[3459] = [3411] - [3050]</t>
  </si>
  <si>
    <t>EqualWithinThreshold([3459] , [3411] - [3050], 0, 10)</t>
  </si>
  <si>
    <t>IR82</t>
  </si>
  <si>
    <t>Net Impaires Amount, Residential, Mortgage Loans of which Uninsured should equal Stage III Recorded Investment minus Expected Credit Losses
[3460] = [3414] - [3053]</t>
  </si>
  <si>
    <t>EqualWithinThreshold([3460], [3414] - [3053] , 0, 10)</t>
  </si>
  <si>
    <t>IR83</t>
  </si>
  <si>
    <t>Net Impaires Amount, Securities measured at amortized cost equal Stage III Recorded Investment minus Expected Credit Losses
[3268] = [3262] - [3041]</t>
  </si>
  <si>
    <t>EqualWithinThreshold([3268] ,  [3262] - [3041] , 0, 10)</t>
  </si>
  <si>
    <t>IR84</t>
  </si>
  <si>
    <t>Net Impaires Amount, Securities measured at fair value through other comprehensive income equal Stage III Recorded Investment minus Expected Credit Losses
[3269] = [3263] - [3042]</t>
  </si>
  <si>
    <t>EqualWithinThreshold([3269] , [3263] - [3042] , 0, 10)</t>
  </si>
  <si>
    <t>IR85</t>
  </si>
  <si>
    <t>Securities = Securities measured at amortized cost + Securities measured at fair value through other comprehensive income (cost value)
[3002] = [3003] + [3004]</t>
  </si>
  <si>
    <t>EqualWithinThreshold([3002], [3003] + [3004] , 0, 10)</t>
  </si>
  <si>
    <t>IR86</t>
  </si>
  <si>
    <t>Securities = Securities measured at amortized cost + Securities measured at fair value through other comprehensive income (cost value)
[3021] = [3022] + [3023]</t>
  </si>
  <si>
    <t>EqualWithinThreshold([3021], [3022] + [3023] , 0, 10)</t>
  </si>
  <si>
    <t>IR87</t>
  </si>
  <si>
    <t>Securities = Securities measured at amortized cost + Securities measured at fair value through other comprehensive income (cost value)
[3040] = [3041] + [3042]</t>
  </si>
  <si>
    <t>EqualWithinThreshold([3040], [3041] + [3042], 0,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</si>
</sst>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######"/>
    <numFmt numFmtId="165" formatCode="&quot;Total=&quot;#,##0.######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 applyAlignment="1"/>
    <xf numFmtId="164" fontId="0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5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3.33203125" style="1" bestFit="1" customWidth="1"/>
    <col min="2" max="2" width="25.6640625" style="4" customWidth="1"/>
    <col min="3" max="3" width="17.109375" style="2" bestFit="1" customWidth="1"/>
    <col min="4" max="4" width="15.33203125" style="1" bestFit="1" customWidth="1"/>
    <col min="5" max="5" width="9" style="1" bestFit="1" customWidth="1"/>
    <col min="6" max="6" width="11.109375" style="1" bestFit="1" customWidth="1"/>
    <col min="7" max="7" width="67.109375" style="4" customWidth="1"/>
    <col min="8" max="8" width="65.77734375" style="4" customWidth="1"/>
    <col min="9" max="9" width="28.5546875" style="1" customWidth="1"/>
  </cols>
  <sheetData>
    <row r="1" spans="1:9" x14ac:dyDescent="0.3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1" t="s">
        <v>8</v>
      </c>
    </row>
    <row r="2" spans="1:9" ht="100.8" x14ac:dyDescent="0.3">
      <c r="A2" s="1" t="s">
        <v>9</v>
      </c>
      <c r="B2" s="4" t="s">
        <v>10</v>
      </c>
      <c r="C2" s="2">
        <v>18</v>
      </c>
      <c r="D2" s="1" t="s">
        <v>11</v>
      </c>
      <c r="E2" s="1" t="s">
        <v>12</v>
      </c>
      <c r="F2" s="1" t="s">
        <v>13</v>
      </c>
      <c r="G2" s="4" t="s">
        <v>14</v>
      </c>
      <c r="H2" s="4" t="s">
        <v>15</v>
      </c>
      <c r="I2" s="1" t="s">
        <v>16</v>
      </c>
    </row>
    <row r="3" spans="1:9" ht="100.8" x14ac:dyDescent="0.3">
      <c r="A3" s="1" t="s">
        <v>9</v>
      </c>
      <c r="B3" s="4" t="s">
        <v>10</v>
      </c>
      <c r="C3" s="2">
        <v>18</v>
      </c>
      <c r="D3" s="1" t="s">
        <v>11</v>
      </c>
      <c r="E3" s="1" t="s">
        <v>17</v>
      </c>
      <c r="F3" s="1" t="s">
        <v>13</v>
      </c>
      <c r="G3" s="4" t="s">
        <v>18</v>
      </c>
      <c r="H3" s="4" t="s">
        <v>19</v>
      </c>
      <c r="I3" s="1" t="s">
        <v>16</v>
      </c>
    </row>
    <row r="4" spans="1:9" ht="100.8" x14ac:dyDescent="0.3">
      <c r="A4" s="1" t="s">
        <v>9</v>
      </c>
      <c r="B4" s="4" t="s">
        <v>10</v>
      </c>
      <c r="C4" s="2">
        <v>18</v>
      </c>
      <c r="D4" s="1" t="s">
        <v>11</v>
      </c>
      <c r="E4" s="1" t="s">
        <v>20</v>
      </c>
      <c r="F4" s="1" t="s">
        <v>13</v>
      </c>
      <c r="G4" s="4" t="s">
        <v>21</v>
      </c>
      <c r="H4" s="4" t="s">
        <v>22</v>
      </c>
      <c r="I4" s="1" t="s">
        <v>16</v>
      </c>
    </row>
    <row r="5" spans="1:9" ht="100.8" x14ac:dyDescent="0.3">
      <c r="A5" s="1" t="s">
        <v>9</v>
      </c>
      <c r="B5" s="4" t="s">
        <v>10</v>
      </c>
      <c r="C5" s="2">
        <v>18</v>
      </c>
      <c r="D5" s="1" t="s">
        <v>11</v>
      </c>
      <c r="E5" s="1" t="s">
        <v>23</v>
      </c>
      <c r="F5" s="1" t="s">
        <v>13</v>
      </c>
      <c r="G5" s="4" t="s">
        <v>24</v>
      </c>
      <c r="H5" s="4" t="s">
        <v>25</v>
      </c>
      <c r="I5" s="1" t="s">
        <v>16</v>
      </c>
    </row>
    <row r="6" spans="1:9" ht="100.8" x14ac:dyDescent="0.3">
      <c r="A6" s="1" t="s">
        <v>9</v>
      </c>
      <c r="B6" s="4" t="s">
        <v>10</v>
      </c>
      <c r="C6" s="2">
        <v>18</v>
      </c>
      <c r="D6" s="1" t="s">
        <v>11</v>
      </c>
      <c r="E6" s="1" t="s">
        <v>26</v>
      </c>
      <c r="F6" s="1" t="s">
        <v>13</v>
      </c>
      <c r="G6" s="4" t="s">
        <v>27</v>
      </c>
      <c r="H6" s="4" t="s">
        <v>28</v>
      </c>
      <c r="I6" s="1" t="s">
        <v>16</v>
      </c>
    </row>
    <row r="7" spans="1:9" ht="216" x14ac:dyDescent="0.3">
      <c r="A7" s="1" t="s">
        <v>9</v>
      </c>
      <c r="B7" s="4" t="s">
        <v>10</v>
      </c>
      <c r="C7" s="2">
        <v>18</v>
      </c>
      <c r="D7" s="1" t="s">
        <v>11</v>
      </c>
      <c r="E7" s="1" t="s">
        <v>29</v>
      </c>
      <c r="F7" s="1" t="s">
        <v>13</v>
      </c>
      <c r="G7" s="4" t="s">
        <v>30</v>
      </c>
      <c r="H7" s="4" t="s">
        <v>31</v>
      </c>
      <c r="I7" s="1" t="s">
        <v>16</v>
      </c>
    </row>
    <row r="8" spans="1:9" ht="86.4" x14ac:dyDescent="0.3">
      <c r="A8" s="1" t="s">
        <v>9</v>
      </c>
      <c r="B8" s="4" t="s">
        <v>10</v>
      </c>
      <c r="C8" s="2">
        <v>18</v>
      </c>
      <c r="D8" s="1" t="s">
        <v>11</v>
      </c>
      <c r="E8" s="1" t="s">
        <v>32</v>
      </c>
      <c r="F8" s="1" t="s">
        <v>13</v>
      </c>
      <c r="G8" s="4" t="s">
        <v>33</v>
      </c>
      <c r="H8" s="4" t="s">
        <v>34</v>
      </c>
      <c r="I8" s="1" t="s">
        <v>16</v>
      </c>
    </row>
    <row r="9" spans="1:9" ht="115.2" x14ac:dyDescent="0.3">
      <c r="A9" s="1" t="s">
        <v>9</v>
      </c>
      <c r="B9" s="4" t="s">
        <v>10</v>
      </c>
      <c r="C9" s="2">
        <v>18</v>
      </c>
      <c r="D9" s="1" t="s">
        <v>11</v>
      </c>
      <c r="E9" s="1" t="s">
        <v>35</v>
      </c>
      <c r="F9" s="1" t="s">
        <v>13</v>
      </c>
      <c r="G9" s="4" t="s">
        <v>36</v>
      </c>
      <c r="H9" s="4" t="s">
        <v>37</v>
      </c>
      <c r="I9" s="1" t="s">
        <v>16</v>
      </c>
    </row>
    <row r="10" spans="1:9" ht="187.2" x14ac:dyDescent="0.3">
      <c r="A10" s="1" t="s">
        <v>9</v>
      </c>
      <c r="B10" s="4" t="s">
        <v>10</v>
      </c>
      <c r="C10" s="2">
        <v>18</v>
      </c>
      <c r="D10" s="1" t="s">
        <v>11</v>
      </c>
      <c r="E10" s="1" t="s">
        <v>38</v>
      </c>
      <c r="F10" s="1" t="s">
        <v>13</v>
      </c>
      <c r="G10" s="4" t="s">
        <v>39</v>
      </c>
      <c r="H10" s="4" t="s">
        <v>40</v>
      </c>
      <c r="I10" s="1" t="s">
        <v>16</v>
      </c>
    </row>
    <row r="11" spans="1:9" ht="100.8" x14ac:dyDescent="0.3">
      <c r="A11" s="1" t="s">
        <v>9</v>
      </c>
      <c r="B11" s="4" t="s">
        <v>10</v>
      </c>
      <c r="C11" s="2">
        <v>18</v>
      </c>
      <c r="D11" s="1" t="s">
        <v>11</v>
      </c>
      <c r="E11" s="1" t="s">
        <v>41</v>
      </c>
      <c r="F11" s="1" t="s">
        <v>13</v>
      </c>
      <c r="G11" s="4" t="s">
        <v>42</v>
      </c>
      <c r="H11" s="4" t="s">
        <v>43</v>
      </c>
      <c r="I11" s="1" t="s">
        <v>16</v>
      </c>
    </row>
    <row r="12" spans="1:9" ht="100.8" x14ac:dyDescent="0.3">
      <c r="A12" s="1" t="s">
        <v>9</v>
      </c>
      <c r="B12" s="4" t="s">
        <v>10</v>
      </c>
      <c r="C12" s="2">
        <v>18</v>
      </c>
      <c r="D12" s="1" t="s">
        <v>11</v>
      </c>
      <c r="E12" s="1" t="s">
        <v>44</v>
      </c>
      <c r="F12" s="1" t="s">
        <v>13</v>
      </c>
      <c r="G12" s="4" t="s">
        <v>45</v>
      </c>
      <c r="H12" s="4" t="s">
        <v>46</v>
      </c>
      <c r="I12" s="1" t="s">
        <v>16</v>
      </c>
    </row>
    <row r="13" spans="1:9" ht="43.2" x14ac:dyDescent="0.3">
      <c r="A13" s="1" t="s">
        <v>9</v>
      </c>
      <c r="B13" s="4" t="s">
        <v>10</v>
      </c>
      <c r="C13" s="2">
        <v>18</v>
      </c>
      <c r="D13" s="1" t="s">
        <v>11</v>
      </c>
      <c r="E13" s="1" t="s">
        <v>47</v>
      </c>
      <c r="F13" s="1" t="s">
        <v>13</v>
      </c>
      <c r="G13" s="4" t="s">
        <v>48</v>
      </c>
      <c r="H13" s="4" t="s">
        <v>49</v>
      </c>
      <c r="I13" s="1" t="s">
        <v>16</v>
      </c>
    </row>
    <row r="14" spans="1:9" ht="302.39999999999998" x14ac:dyDescent="0.3">
      <c r="A14" s="1" t="s">
        <v>9</v>
      </c>
      <c r="B14" s="4" t="s">
        <v>10</v>
      </c>
      <c r="C14" s="2">
        <v>18</v>
      </c>
      <c r="D14" s="1" t="s">
        <v>11</v>
      </c>
      <c r="E14" s="1" t="s">
        <v>50</v>
      </c>
      <c r="F14" s="1" t="s">
        <v>13</v>
      </c>
      <c r="G14" s="4" t="s">
        <v>51</v>
      </c>
      <c r="H14" s="4" t="s">
        <v>52</v>
      </c>
      <c r="I14" s="1" t="s">
        <v>16</v>
      </c>
    </row>
    <row r="15" spans="1:9" ht="28.8" x14ac:dyDescent="0.3">
      <c r="A15" s="1" t="s">
        <v>9</v>
      </c>
      <c r="B15" s="4" t="s">
        <v>10</v>
      </c>
      <c r="C15" s="2">
        <v>18</v>
      </c>
      <c r="D15" s="1" t="s">
        <v>11</v>
      </c>
      <c r="E15" s="1" t="s">
        <v>53</v>
      </c>
      <c r="F15" s="1" t="s">
        <v>13</v>
      </c>
      <c r="G15" s="4" t="s">
        <v>54</v>
      </c>
      <c r="H15" s="4" t="s">
        <v>55</v>
      </c>
      <c r="I15" s="1" t="s">
        <v>16</v>
      </c>
    </row>
    <row r="16" spans="1:9" ht="57.6" x14ac:dyDescent="0.3">
      <c r="A16" s="1" t="s">
        <v>9</v>
      </c>
      <c r="B16" s="4" t="s">
        <v>10</v>
      </c>
      <c r="C16" s="2">
        <v>18</v>
      </c>
      <c r="D16" s="1" t="s">
        <v>11</v>
      </c>
      <c r="E16" s="1" t="s">
        <v>56</v>
      </c>
      <c r="F16" s="1" t="s">
        <v>13</v>
      </c>
      <c r="G16" s="4" t="s">
        <v>57</v>
      </c>
      <c r="H16" s="4" t="s">
        <v>58</v>
      </c>
      <c r="I16" s="1" t="s">
        <v>16</v>
      </c>
    </row>
    <row r="17" spans="1:9" ht="57.6" x14ac:dyDescent="0.3">
      <c r="A17" s="1" t="s">
        <v>9</v>
      </c>
      <c r="B17" s="4" t="s">
        <v>10</v>
      </c>
      <c r="C17" s="2">
        <v>18</v>
      </c>
      <c r="D17" s="1" t="s">
        <v>11</v>
      </c>
      <c r="E17" s="1" t="s">
        <v>59</v>
      </c>
      <c r="F17" s="1" t="s">
        <v>13</v>
      </c>
      <c r="G17" s="4" t="s">
        <v>60</v>
      </c>
      <c r="H17" s="4" t="s">
        <v>61</v>
      </c>
      <c r="I17" s="1" t="s">
        <v>16</v>
      </c>
    </row>
    <row r="18" spans="1:9" ht="57.6" x14ac:dyDescent="0.3">
      <c r="A18" s="1" t="s">
        <v>9</v>
      </c>
      <c r="B18" s="4" t="s">
        <v>10</v>
      </c>
      <c r="C18" s="2">
        <v>18</v>
      </c>
      <c r="D18" s="1" t="s">
        <v>11</v>
      </c>
      <c r="E18" s="1" t="s">
        <v>62</v>
      </c>
      <c r="F18" s="1" t="s">
        <v>13</v>
      </c>
      <c r="G18" s="4" t="s">
        <v>63</v>
      </c>
      <c r="H18" s="4" t="s">
        <v>64</v>
      </c>
      <c r="I18" s="1" t="s">
        <v>16</v>
      </c>
    </row>
    <row r="19" spans="1:9" ht="57.6" x14ac:dyDescent="0.3">
      <c r="A19" s="1" t="s">
        <v>9</v>
      </c>
      <c r="B19" s="4" t="s">
        <v>10</v>
      </c>
      <c r="C19" s="2">
        <v>18</v>
      </c>
      <c r="D19" s="1" t="s">
        <v>11</v>
      </c>
      <c r="E19" s="1" t="s">
        <v>65</v>
      </c>
      <c r="F19" s="1" t="s">
        <v>13</v>
      </c>
      <c r="G19" s="4" t="s">
        <v>66</v>
      </c>
      <c r="H19" s="4" t="s">
        <v>67</v>
      </c>
      <c r="I19" s="1" t="s">
        <v>16</v>
      </c>
    </row>
    <row r="20" spans="1:9" ht="57.6" x14ac:dyDescent="0.3">
      <c r="A20" s="1" t="s">
        <v>9</v>
      </c>
      <c r="B20" s="4" t="s">
        <v>10</v>
      </c>
      <c r="C20" s="2">
        <v>18</v>
      </c>
      <c r="D20" s="1" t="s">
        <v>11</v>
      </c>
      <c r="E20" s="1" t="s">
        <v>68</v>
      </c>
      <c r="F20" s="1" t="s">
        <v>13</v>
      </c>
      <c r="G20" s="4" t="s">
        <v>69</v>
      </c>
      <c r="H20" s="4" t="s">
        <v>70</v>
      </c>
      <c r="I20" s="1" t="s">
        <v>16</v>
      </c>
    </row>
    <row r="21" spans="1:9" ht="57.6" x14ac:dyDescent="0.3">
      <c r="A21" s="1" t="s">
        <v>9</v>
      </c>
      <c r="B21" s="4" t="s">
        <v>10</v>
      </c>
      <c r="C21" s="2">
        <v>18</v>
      </c>
      <c r="D21" s="1" t="s">
        <v>11</v>
      </c>
      <c r="E21" s="1" t="s">
        <v>71</v>
      </c>
      <c r="F21" s="1" t="s">
        <v>13</v>
      </c>
      <c r="G21" s="4" t="s">
        <v>72</v>
      </c>
      <c r="H21" s="4" t="s">
        <v>73</v>
      </c>
      <c r="I21" s="1" t="s">
        <v>16</v>
      </c>
    </row>
    <row r="22" spans="1:9" ht="43.2" x14ac:dyDescent="0.3">
      <c r="A22" s="1" t="s">
        <v>9</v>
      </c>
      <c r="B22" s="4" t="s">
        <v>10</v>
      </c>
      <c r="C22" s="2">
        <v>18</v>
      </c>
      <c r="D22" s="1" t="s">
        <v>11</v>
      </c>
      <c r="E22" s="1" t="s">
        <v>74</v>
      </c>
      <c r="F22" s="1" t="s">
        <v>13</v>
      </c>
      <c r="G22" s="4" t="s">
        <v>75</v>
      </c>
      <c r="H22" s="4" t="s">
        <v>76</v>
      </c>
      <c r="I22" s="1" t="s">
        <v>16</v>
      </c>
    </row>
    <row r="23" spans="1:9" ht="57.6" x14ac:dyDescent="0.3">
      <c r="A23" s="1" t="s">
        <v>9</v>
      </c>
      <c r="B23" s="4" t="s">
        <v>10</v>
      </c>
      <c r="C23" s="2">
        <v>18</v>
      </c>
      <c r="D23" s="1" t="s">
        <v>11</v>
      </c>
      <c r="E23" s="1" t="s">
        <v>77</v>
      </c>
      <c r="F23" s="1" t="s">
        <v>13</v>
      </c>
      <c r="G23" s="4" t="s">
        <v>78</v>
      </c>
      <c r="H23" s="4" t="s">
        <v>79</v>
      </c>
      <c r="I23" s="1" t="s">
        <v>16</v>
      </c>
    </row>
    <row r="24" spans="1:9" ht="57.6" x14ac:dyDescent="0.3">
      <c r="A24" s="1" t="s">
        <v>9</v>
      </c>
      <c r="B24" s="4" t="s">
        <v>10</v>
      </c>
      <c r="C24" s="2">
        <v>18</v>
      </c>
      <c r="D24" s="1" t="s">
        <v>11</v>
      </c>
      <c r="E24" s="1" t="s">
        <v>80</v>
      </c>
      <c r="F24" s="1" t="s">
        <v>13</v>
      </c>
      <c r="G24" s="4" t="s">
        <v>81</v>
      </c>
      <c r="H24" s="4" t="s">
        <v>82</v>
      </c>
      <c r="I24" s="1" t="s">
        <v>16</v>
      </c>
    </row>
    <row r="25" spans="1:9" ht="57.6" x14ac:dyDescent="0.3">
      <c r="A25" s="1" t="s">
        <v>9</v>
      </c>
      <c r="B25" s="4" t="s">
        <v>10</v>
      </c>
      <c r="C25" s="2">
        <v>18</v>
      </c>
      <c r="D25" s="1" t="s">
        <v>11</v>
      </c>
      <c r="E25" s="1" t="s">
        <v>83</v>
      </c>
      <c r="F25" s="1" t="s">
        <v>13</v>
      </c>
      <c r="G25" s="4" t="s">
        <v>84</v>
      </c>
      <c r="H25" s="4" t="s">
        <v>85</v>
      </c>
      <c r="I25" s="1" t="s">
        <v>16</v>
      </c>
    </row>
    <row r="26" spans="1:9" ht="57.6" x14ac:dyDescent="0.3">
      <c r="A26" s="1" t="s">
        <v>9</v>
      </c>
      <c r="B26" s="4" t="s">
        <v>10</v>
      </c>
      <c r="C26" s="2">
        <v>18</v>
      </c>
      <c r="D26" s="1" t="s">
        <v>11</v>
      </c>
      <c r="E26" s="1" t="s">
        <v>86</v>
      </c>
      <c r="F26" s="1" t="s">
        <v>13</v>
      </c>
      <c r="G26" s="4" t="s">
        <v>87</v>
      </c>
      <c r="H26" s="4" t="s">
        <v>88</v>
      </c>
      <c r="I26" s="1" t="s">
        <v>16</v>
      </c>
    </row>
    <row r="27" spans="1:9" ht="57.6" x14ac:dyDescent="0.3">
      <c r="A27" s="1" t="s">
        <v>9</v>
      </c>
      <c r="B27" s="4" t="s">
        <v>10</v>
      </c>
      <c r="C27" s="2">
        <v>18</v>
      </c>
      <c r="D27" s="1" t="s">
        <v>11</v>
      </c>
      <c r="E27" s="1" t="s">
        <v>89</v>
      </c>
      <c r="F27" s="1" t="s">
        <v>13</v>
      </c>
      <c r="G27" s="4" t="s">
        <v>90</v>
      </c>
      <c r="H27" s="4" t="s">
        <v>91</v>
      </c>
      <c r="I27" s="1" t="s">
        <v>16</v>
      </c>
    </row>
    <row r="28" spans="1:9" ht="57.6" x14ac:dyDescent="0.3">
      <c r="A28" s="1" t="s">
        <v>9</v>
      </c>
      <c r="B28" s="4" t="s">
        <v>10</v>
      </c>
      <c r="C28" s="2">
        <v>18</v>
      </c>
      <c r="D28" s="1" t="s">
        <v>11</v>
      </c>
      <c r="E28" s="1" t="s">
        <v>92</v>
      </c>
      <c r="F28" s="1" t="s">
        <v>13</v>
      </c>
      <c r="G28" s="4" t="s">
        <v>93</v>
      </c>
      <c r="H28" s="4" t="s">
        <v>94</v>
      </c>
      <c r="I28" s="1" t="s">
        <v>16</v>
      </c>
    </row>
    <row r="29" spans="1:9" ht="72" x14ac:dyDescent="0.3">
      <c r="A29" s="1" t="s">
        <v>9</v>
      </c>
      <c r="B29" s="4" t="s">
        <v>10</v>
      </c>
      <c r="C29" s="2">
        <v>18</v>
      </c>
      <c r="D29" s="1" t="s">
        <v>11</v>
      </c>
      <c r="E29" s="1" t="s">
        <v>95</v>
      </c>
      <c r="F29" s="1" t="s">
        <v>13</v>
      </c>
      <c r="G29" s="4" t="s">
        <v>96</v>
      </c>
      <c r="H29" s="4" t="s">
        <v>97</v>
      </c>
      <c r="I29" s="1" t="s">
        <v>16</v>
      </c>
    </row>
    <row r="30" spans="1:9" ht="57.6" x14ac:dyDescent="0.3">
      <c r="A30" s="1" t="s">
        <v>9</v>
      </c>
      <c r="B30" s="4" t="s">
        <v>10</v>
      </c>
      <c r="C30" s="2">
        <v>18</v>
      </c>
      <c r="D30" s="1" t="s">
        <v>11</v>
      </c>
      <c r="E30" s="1" t="s">
        <v>98</v>
      </c>
      <c r="F30" s="1" t="s">
        <v>13</v>
      </c>
      <c r="G30" s="4" t="s">
        <v>99</v>
      </c>
      <c r="H30" s="4" t="s">
        <v>100</v>
      </c>
      <c r="I30" s="1" t="s">
        <v>16</v>
      </c>
    </row>
    <row r="31" spans="1:9" ht="57.6" x14ac:dyDescent="0.3">
      <c r="A31" s="1" t="s">
        <v>9</v>
      </c>
      <c r="B31" s="4" t="s">
        <v>10</v>
      </c>
      <c r="C31" s="2">
        <v>18</v>
      </c>
      <c r="D31" s="1" t="s">
        <v>11</v>
      </c>
      <c r="E31" s="1" t="s">
        <v>101</v>
      </c>
      <c r="F31" s="1" t="s">
        <v>13</v>
      </c>
      <c r="G31" s="4" t="s">
        <v>102</v>
      </c>
      <c r="H31" s="4" t="s">
        <v>103</v>
      </c>
      <c r="I31" s="1" t="s">
        <v>16</v>
      </c>
    </row>
    <row r="32" spans="1:9" ht="57.6" x14ac:dyDescent="0.3">
      <c r="A32" s="1" t="s">
        <v>9</v>
      </c>
      <c r="B32" s="4" t="s">
        <v>10</v>
      </c>
      <c r="C32" s="2">
        <v>18</v>
      </c>
      <c r="D32" s="1" t="s">
        <v>11</v>
      </c>
      <c r="E32" s="1" t="s">
        <v>104</v>
      </c>
      <c r="F32" s="1" t="s">
        <v>13</v>
      </c>
      <c r="G32" s="4" t="s">
        <v>105</v>
      </c>
      <c r="H32" s="4" t="s">
        <v>106</v>
      </c>
      <c r="I32" s="1" t="s">
        <v>16</v>
      </c>
    </row>
    <row r="33" spans="1:9" ht="57.6" x14ac:dyDescent="0.3">
      <c r="A33" s="1" t="s">
        <v>9</v>
      </c>
      <c r="B33" s="4" t="s">
        <v>10</v>
      </c>
      <c r="C33" s="2">
        <v>18</v>
      </c>
      <c r="D33" s="1" t="s">
        <v>11</v>
      </c>
      <c r="E33" s="1" t="s">
        <v>107</v>
      </c>
      <c r="F33" s="1" t="s">
        <v>13</v>
      </c>
      <c r="G33" s="4" t="s">
        <v>108</v>
      </c>
      <c r="H33" s="4" t="s">
        <v>109</v>
      </c>
      <c r="I33" s="1" t="s">
        <v>16</v>
      </c>
    </row>
    <row r="34" spans="1:9" ht="57.6" x14ac:dyDescent="0.3">
      <c r="A34" s="1" t="s">
        <v>9</v>
      </c>
      <c r="B34" s="4" t="s">
        <v>10</v>
      </c>
      <c r="C34" s="2">
        <v>18</v>
      </c>
      <c r="D34" s="1" t="s">
        <v>11</v>
      </c>
      <c r="E34" s="1" t="s">
        <v>110</v>
      </c>
      <c r="F34" s="1" t="s">
        <v>13</v>
      </c>
      <c r="G34" s="4" t="s">
        <v>111</v>
      </c>
      <c r="H34" s="4" t="s">
        <v>112</v>
      </c>
      <c r="I34" s="1" t="s">
        <v>16</v>
      </c>
    </row>
    <row r="35" spans="1:9" ht="57.6" x14ac:dyDescent="0.3">
      <c r="A35" s="1" t="s">
        <v>9</v>
      </c>
      <c r="B35" s="4" t="s">
        <v>10</v>
      </c>
      <c r="C35" s="2">
        <v>18</v>
      </c>
      <c r="D35" s="1" t="s">
        <v>11</v>
      </c>
      <c r="E35" s="1" t="s">
        <v>113</v>
      </c>
      <c r="F35" s="1" t="s">
        <v>13</v>
      </c>
      <c r="G35" s="4" t="s">
        <v>114</v>
      </c>
      <c r="H35" s="4" t="s">
        <v>115</v>
      </c>
      <c r="I35" s="1" t="s">
        <v>16</v>
      </c>
    </row>
    <row r="36" spans="1:9" ht="57.6" x14ac:dyDescent="0.3">
      <c r="A36" s="1" t="s">
        <v>9</v>
      </c>
      <c r="B36" s="4" t="s">
        <v>10</v>
      </c>
      <c r="C36" s="2">
        <v>18</v>
      </c>
      <c r="D36" s="1" t="s">
        <v>11</v>
      </c>
      <c r="E36" s="1" t="s">
        <v>116</v>
      </c>
      <c r="F36" s="1" t="s">
        <v>13</v>
      </c>
      <c r="G36" s="4" t="s">
        <v>117</v>
      </c>
      <c r="H36" s="4" t="s">
        <v>118</v>
      </c>
      <c r="I36" s="1" t="s">
        <v>16</v>
      </c>
    </row>
    <row r="37" spans="1:9" ht="57.6" x14ac:dyDescent="0.3">
      <c r="A37" s="1" t="s">
        <v>9</v>
      </c>
      <c r="B37" s="4" t="s">
        <v>10</v>
      </c>
      <c r="C37" s="2">
        <v>18</v>
      </c>
      <c r="D37" s="1" t="s">
        <v>11</v>
      </c>
      <c r="E37" s="1" t="s">
        <v>119</v>
      </c>
      <c r="F37" s="1" t="s">
        <v>13</v>
      </c>
      <c r="G37" s="4" t="s">
        <v>120</v>
      </c>
      <c r="H37" s="4" t="s">
        <v>121</v>
      </c>
      <c r="I37" s="1" t="s">
        <v>16</v>
      </c>
    </row>
    <row r="38" spans="1:9" ht="57.6" x14ac:dyDescent="0.3">
      <c r="A38" s="1" t="s">
        <v>9</v>
      </c>
      <c r="B38" s="4" t="s">
        <v>10</v>
      </c>
      <c r="C38" s="2">
        <v>18</v>
      </c>
      <c r="D38" s="1" t="s">
        <v>11</v>
      </c>
      <c r="E38" s="1" t="s">
        <v>122</v>
      </c>
      <c r="F38" s="1" t="s">
        <v>13</v>
      </c>
      <c r="G38" s="4" t="s">
        <v>123</v>
      </c>
      <c r="H38" s="4" t="s">
        <v>124</v>
      </c>
      <c r="I38" s="1" t="s">
        <v>16</v>
      </c>
    </row>
    <row r="39" spans="1:9" ht="57.6" x14ac:dyDescent="0.3">
      <c r="A39" s="1" t="s">
        <v>9</v>
      </c>
      <c r="B39" s="4" t="s">
        <v>10</v>
      </c>
      <c r="C39" s="2">
        <v>18</v>
      </c>
      <c r="D39" s="1" t="s">
        <v>11</v>
      </c>
      <c r="E39" s="1" t="s">
        <v>125</v>
      </c>
      <c r="F39" s="1" t="s">
        <v>13</v>
      </c>
      <c r="G39" s="4" t="s">
        <v>126</v>
      </c>
      <c r="H39" s="4" t="s">
        <v>127</v>
      </c>
      <c r="I39" s="1" t="s">
        <v>16</v>
      </c>
    </row>
    <row r="40" spans="1:9" ht="57.6" x14ac:dyDescent="0.3">
      <c r="A40" s="1" t="s">
        <v>9</v>
      </c>
      <c r="B40" s="4" t="s">
        <v>10</v>
      </c>
      <c r="C40" s="2">
        <v>18</v>
      </c>
      <c r="D40" s="1" t="s">
        <v>11</v>
      </c>
      <c r="E40" s="1" t="s">
        <v>128</v>
      </c>
      <c r="F40" s="1" t="s">
        <v>13</v>
      </c>
      <c r="G40" s="4" t="s">
        <v>129</v>
      </c>
      <c r="H40" s="4" t="s">
        <v>130</v>
      </c>
      <c r="I40" s="1" t="s">
        <v>16</v>
      </c>
    </row>
    <row r="41" spans="1:9" ht="57.6" x14ac:dyDescent="0.3">
      <c r="A41" s="1" t="s">
        <v>9</v>
      </c>
      <c r="B41" s="4" t="s">
        <v>10</v>
      </c>
      <c r="C41" s="2">
        <v>18</v>
      </c>
      <c r="D41" s="1" t="s">
        <v>11</v>
      </c>
      <c r="E41" s="1" t="s">
        <v>131</v>
      </c>
      <c r="F41" s="1" t="s">
        <v>13</v>
      </c>
      <c r="G41" s="4" t="s">
        <v>132</v>
      </c>
      <c r="H41" s="4" t="s">
        <v>133</v>
      </c>
      <c r="I41" s="1" t="s">
        <v>16</v>
      </c>
    </row>
    <row r="42" spans="1:9" ht="57.6" x14ac:dyDescent="0.3">
      <c r="A42" s="1" t="s">
        <v>9</v>
      </c>
      <c r="B42" s="4" t="s">
        <v>10</v>
      </c>
      <c r="C42" s="2">
        <v>18</v>
      </c>
      <c r="D42" s="1" t="s">
        <v>11</v>
      </c>
      <c r="E42" s="1" t="s">
        <v>134</v>
      </c>
      <c r="F42" s="1" t="s">
        <v>13</v>
      </c>
      <c r="G42" s="4" t="s">
        <v>135</v>
      </c>
      <c r="H42" s="4" t="s">
        <v>136</v>
      </c>
      <c r="I42" s="1" t="s">
        <v>16</v>
      </c>
    </row>
    <row r="43" spans="1:9" ht="57.6" x14ac:dyDescent="0.3">
      <c r="A43" s="1" t="s">
        <v>9</v>
      </c>
      <c r="B43" s="4" t="s">
        <v>10</v>
      </c>
      <c r="C43" s="2">
        <v>18</v>
      </c>
      <c r="D43" s="1" t="s">
        <v>11</v>
      </c>
      <c r="E43" s="1" t="s">
        <v>137</v>
      </c>
      <c r="F43" s="1" t="s">
        <v>13</v>
      </c>
      <c r="G43" s="4" t="s">
        <v>138</v>
      </c>
      <c r="H43" s="4" t="s">
        <v>139</v>
      </c>
      <c r="I43" s="1" t="s">
        <v>16</v>
      </c>
    </row>
    <row r="44" spans="1:9" ht="57.6" x14ac:dyDescent="0.3">
      <c r="A44" s="1" t="s">
        <v>9</v>
      </c>
      <c r="B44" s="4" t="s">
        <v>10</v>
      </c>
      <c r="C44" s="2">
        <v>18</v>
      </c>
      <c r="D44" s="1" t="s">
        <v>11</v>
      </c>
      <c r="E44" s="1" t="s">
        <v>140</v>
      </c>
      <c r="F44" s="1" t="s">
        <v>13</v>
      </c>
      <c r="G44" s="4" t="s">
        <v>141</v>
      </c>
      <c r="H44" s="4" t="s">
        <v>142</v>
      </c>
      <c r="I44" s="1" t="s">
        <v>16</v>
      </c>
    </row>
    <row r="45" spans="1:9" ht="57.6" x14ac:dyDescent="0.3">
      <c r="A45" s="1" t="s">
        <v>9</v>
      </c>
      <c r="B45" s="4" t="s">
        <v>10</v>
      </c>
      <c r="C45" s="2">
        <v>18</v>
      </c>
      <c r="D45" s="1" t="s">
        <v>11</v>
      </c>
      <c r="E45" s="1" t="s">
        <v>143</v>
      </c>
      <c r="F45" s="1" t="s">
        <v>13</v>
      </c>
      <c r="G45" s="4" t="s">
        <v>144</v>
      </c>
      <c r="H45" s="4" t="s">
        <v>145</v>
      </c>
      <c r="I45" s="1" t="s">
        <v>16</v>
      </c>
    </row>
    <row r="46" spans="1:9" ht="57.6" x14ac:dyDescent="0.3">
      <c r="A46" s="1" t="s">
        <v>9</v>
      </c>
      <c r="B46" s="4" t="s">
        <v>10</v>
      </c>
      <c r="C46" s="2">
        <v>18</v>
      </c>
      <c r="D46" s="1" t="s">
        <v>11</v>
      </c>
      <c r="E46" s="1" t="s">
        <v>146</v>
      </c>
      <c r="F46" s="1" t="s">
        <v>13</v>
      </c>
      <c r="G46" s="4" t="s">
        <v>147</v>
      </c>
      <c r="H46" s="4" t="s">
        <v>148</v>
      </c>
      <c r="I46" s="1" t="s">
        <v>16</v>
      </c>
    </row>
    <row r="47" spans="1:9" ht="57.6" x14ac:dyDescent="0.3">
      <c r="A47" s="1" t="s">
        <v>9</v>
      </c>
      <c r="B47" s="4" t="s">
        <v>10</v>
      </c>
      <c r="C47" s="2">
        <v>18</v>
      </c>
      <c r="D47" s="1" t="s">
        <v>11</v>
      </c>
      <c r="E47" s="1" t="s">
        <v>149</v>
      </c>
      <c r="F47" s="1" t="s">
        <v>13</v>
      </c>
      <c r="G47" s="4" t="s">
        <v>150</v>
      </c>
      <c r="H47" s="4" t="s">
        <v>151</v>
      </c>
      <c r="I47" s="1" t="s">
        <v>16</v>
      </c>
    </row>
    <row r="48" spans="1:9" ht="57.6" x14ac:dyDescent="0.3">
      <c r="A48" s="1" t="s">
        <v>9</v>
      </c>
      <c r="B48" s="4" t="s">
        <v>10</v>
      </c>
      <c r="C48" s="2">
        <v>18</v>
      </c>
      <c r="D48" s="1" t="s">
        <v>11</v>
      </c>
      <c r="E48" s="1" t="s">
        <v>152</v>
      </c>
      <c r="F48" s="1" t="s">
        <v>13</v>
      </c>
      <c r="G48" s="4" t="s">
        <v>153</v>
      </c>
      <c r="H48" s="4" t="s">
        <v>154</v>
      </c>
      <c r="I48" s="1" t="s">
        <v>16</v>
      </c>
    </row>
    <row r="49" spans="1:9" ht="57.6" x14ac:dyDescent="0.3">
      <c r="A49" s="1" t="s">
        <v>9</v>
      </c>
      <c r="B49" s="4" t="s">
        <v>10</v>
      </c>
      <c r="C49" s="2">
        <v>18</v>
      </c>
      <c r="D49" s="1" t="s">
        <v>11</v>
      </c>
      <c r="E49" s="1" t="s">
        <v>155</v>
      </c>
      <c r="F49" s="1" t="s">
        <v>13</v>
      </c>
      <c r="G49" s="4" t="s">
        <v>156</v>
      </c>
      <c r="H49" s="4" t="s">
        <v>157</v>
      </c>
      <c r="I49" s="1" t="s">
        <v>16</v>
      </c>
    </row>
    <row r="50" spans="1:9" ht="57.6" x14ac:dyDescent="0.3">
      <c r="A50" s="1" t="s">
        <v>9</v>
      </c>
      <c r="B50" s="4" t="s">
        <v>10</v>
      </c>
      <c r="C50" s="2">
        <v>18</v>
      </c>
      <c r="D50" s="1" t="s">
        <v>11</v>
      </c>
      <c r="E50" s="1" t="s">
        <v>158</v>
      </c>
      <c r="F50" s="1" t="s">
        <v>13</v>
      </c>
      <c r="G50" s="4" t="s">
        <v>159</v>
      </c>
      <c r="H50" s="4" t="s">
        <v>160</v>
      </c>
      <c r="I50" s="1" t="s">
        <v>16</v>
      </c>
    </row>
    <row r="51" spans="1:9" ht="72" x14ac:dyDescent="0.3">
      <c r="A51" s="1" t="s">
        <v>9</v>
      </c>
      <c r="B51" s="4" t="s">
        <v>10</v>
      </c>
      <c r="C51" s="2">
        <v>18</v>
      </c>
      <c r="D51" s="1" t="s">
        <v>11</v>
      </c>
      <c r="E51" s="1" t="s">
        <v>161</v>
      </c>
      <c r="F51" s="1" t="s">
        <v>13</v>
      </c>
      <c r="G51" s="4" t="s">
        <v>162</v>
      </c>
      <c r="H51" s="4" t="s">
        <v>163</v>
      </c>
      <c r="I51" s="1" t="s">
        <v>16</v>
      </c>
    </row>
    <row r="52" spans="1:9" ht="57.6" x14ac:dyDescent="0.3">
      <c r="A52" s="1" t="s">
        <v>9</v>
      </c>
      <c r="B52" s="4" t="s">
        <v>10</v>
      </c>
      <c r="C52" s="2">
        <v>18</v>
      </c>
      <c r="D52" s="1" t="s">
        <v>11</v>
      </c>
      <c r="E52" s="1" t="s">
        <v>164</v>
      </c>
      <c r="F52" s="1" t="s">
        <v>13</v>
      </c>
      <c r="G52" s="4" t="s">
        <v>165</v>
      </c>
      <c r="H52" s="4" t="s">
        <v>166</v>
      </c>
      <c r="I52" s="1" t="s">
        <v>16</v>
      </c>
    </row>
    <row r="53" spans="1:9" ht="57.6" x14ac:dyDescent="0.3">
      <c r="A53" s="1" t="s">
        <v>9</v>
      </c>
      <c r="B53" s="4" t="s">
        <v>10</v>
      </c>
      <c r="C53" s="2">
        <v>18</v>
      </c>
      <c r="D53" s="1" t="s">
        <v>11</v>
      </c>
      <c r="E53" s="1" t="s">
        <v>167</v>
      </c>
      <c r="F53" s="1" t="s">
        <v>13</v>
      </c>
      <c r="G53" s="4" t="s">
        <v>168</v>
      </c>
      <c r="H53" s="4" t="s">
        <v>169</v>
      </c>
      <c r="I53" s="1" t="s">
        <v>16</v>
      </c>
    </row>
    <row r="54" spans="1:9" ht="57.6" x14ac:dyDescent="0.3">
      <c r="A54" s="1" t="s">
        <v>9</v>
      </c>
      <c r="B54" s="4" t="s">
        <v>10</v>
      </c>
      <c r="C54" s="2">
        <v>18</v>
      </c>
      <c r="D54" s="1" t="s">
        <v>11</v>
      </c>
      <c r="E54" s="1" t="s">
        <v>170</v>
      </c>
      <c r="F54" s="1" t="s">
        <v>13</v>
      </c>
      <c r="G54" s="4" t="s">
        <v>171</v>
      </c>
      <c r="H54" s="4" t="s">
        <v>172</v>
      </c>
      <c r="I54" s="1" t="s">
        <v>16</v>
      </c>
    </row>
    <row r="55" spans="1:9" x14ac:dyDescent="0.3">
      <c r="C55" s="3">
        <f>SUBTOTAL(9,C2:C54)</f>
        <v>954</v>
      </c>
    </row>
  </sheetData>
  <autoFilter ref="A1:I54"/>
  <pageMargins left="0.7" right="0.7" top="0.75" bottom="0.75" header="0.3" footer="0.3"/>
  <pageSetup orientation="portrait" r:id="rId1"/>
  <ignoredErrors>
    <ignoredError sqref="A1:I5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E5490E9-D010-4E5B-8A45-4BF83E467765}"/>
</file>

<file path=customXml/itemProps2.xml><?xml version="1.0" encoding="utf-8"?>
<ds:datastoreItem xmlns:ds="http://schemas.openxmlformats.org/officeDocument/2006/customXml" ds:itemID="{DE269CA1-3946-4D83-866C-4795DEB01244}"/>
</file>

<file path=customXml/itemProps3.xml><?xml version="1.0" encoding="utf-8"?>
<ds:datastoreItem xmlns:ds="http://schemas.openxmlformats.org/officeDocument/2006/customXml" ds:itemID="{93627483-2656-46AC-A42B-83FA66098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Bacon</dc:creator>
  <cp:lastModifiedBy>Gagnon, Carole</cp:lastModifiedBy>
  <dcterms:created xsi:type="dcterms:W3CDTF">2018-10-02T20:52:51Z</dcterms:created>
  <dcterms:modified xsi:type="dcterms:W3CDTF">2019-08-23T13:43:19Z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1853800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VariationsItemGroupID">
    <vt:lpwstr>23e0f060-07f4-4120-875b-8b61cbab041f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